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drugi ciklus\"/>
    </mc:Choice>
  </mc:AlternateContent>
  <bookViews>
    <workbookView xWindow="0" yWindow="0" windowWidth="21600" windowHeight="9600"/>
  </bookViews>
  <sheets>
    <sheet name="zhkII Query" sheetId="1" r:id="rId1"/>
  </sheets>
  <definedNames>
    <definedName name="_xlnm._FilterDatabase" localSheetId="0" hidden="1">'zhkII Query'!$A$1:$Q$38</definedName>
  </definedName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" i="1"/>
</calcChain>
</file>

<file path=xl/sharedStrings.xml><?xml version="1.0" encoding="utf-8"?>
<sst xmlns="http://schemas.openxmlformats.org/spreadsheetml/2006/main" count="309" uniqueCount="167">
  <si>
    <t>ID</t>
  </si>
  <si>
    <t>BK</t>
  </si>
  <si>
    <t>BPG</t>
  </si>
  <si>
    <t>jmb</t>
  </si>
  <si>
    <t>naziv</t>
  </si>
  <si>
    <t>Kanton</t>
  </si>
  <si>
    <t>Opcina</t>
  </si>
  <si>
    <t>povrsina na koju je ostvarena podrška u 2021</t>
  </si>
  <si>
    <t>Maksimalna količina goriva prema ostvarenoj podršci</t>
  </si>
  <si>
    <t>količina goriva za prvi ciklus podjele</t>
  </si>
  <si>
    <t>napomena</t>
  </si>
  <si>
    <t>razlika</t>
  </si>
  <si>
    <t>200807790</t>
  </si>
  <si>
    <t>12084700442</t>
  </si>
  <si>
    <t>2401964151638</t>
  </si>
  <si>
    <t>TOMIĆ IVAN</t>
  </si>
  <si>
    <t>Zapadno-hercegovački kanton</t>
  </si>
  <si>
    <t>Grude</t>
  </si>
  <si>
    <t/>
  </si>
  <si>
    <t>200542339</t>
  </si>
  <si>
    <t>13221700885</t>
  </si>
  <si>
    <t>2808964152734</t>
  </si>
  <si>
    <t>ANTIĆ MATE</t>
  </si>
  <si>
    <t>Ljubuški</t>
  </si>
  <si>
    <t>200565363</t>
  </si>
  <si>
    <t>13237300089</t>
  </si>
  <si>
    <t>1202964157745</t>
  </si>
  <si>
    <t>ZELIĆ JOKICA</t>
  </si>
  <si>
    <t>200648838</t>
  </si>
  <si>
    <t>13242000034</t>
  </si>
  <si>
    <t>0211961172196</t>
  </si>
  <si>
    <t>JURKOVIĆ IVO</t>
  </si>
  <si>
    <t>200053745</t>
  </si>
  <si>
    <t>13228400020</t>
  </si>
  <si>
    <t>1411948152731</t>
  </si>
  <si>
    <t>PETRUŠIĆ STANKO</t>
  </si>
  <si>
    <t>200144830</t>
  </si>
  <si>
    <t>13239000368</t>
  </si>
  <si>
    <t>0701968152740</t>
  </si>
  <si>
    <t>JELAVIĆ TOMISLAV</t>
  </si>
  <si>
    <t>200240545</t>
  </si>
  <si>
    <t>13221700796</t>
  </si>
  <si>
    <t>2009972152743</t>
  </si>
  <si>
    <t>ČULJAK NIKOLA</t>
  </si>
  <si>
    <t>200113640</t>
  </si>
  <si>
    <t>13236500238</t>
  </si>
  <si>
    <t>2208960156347</t>
  </si>
  <si>
    <t>BEBEK DANICA</t>
  </si>
  <si>
    <t>200445309</t>
  </si>
  <si>
    <t>13207100123</t>
  </si>
  <si>
    <t>1001977152739</t>
  </si>
  <si>
    <t>BUBALO DARIO</t>
  </si>
  <si>
    <t>200634470</t>
  </si>
  <si>
    <t>13224100730</t>
  </si>
  <si>
    <t>1308974152744</t>
  </si>
  <si>
    <t>DŽAJIĆ GORAN</t>
  </si>
  <si>
    <t>200634462</t>
  </si>
  <si>
    <t>13224100722</t>
  </si>
  <si>
    <t>1910971152737</t>
  </si>
  <si>
    <t>DŽAJIĆ MLADEN</t>
  </si>
  <si>
    <t>200184785</t>
  </si>
  <si>
    <t>13241100574</t>
  </si>
  <si>
    <t>1202961152734</t>
  </si>
  <si>
    <t>ĆUTUK IVAN</t>
  </si>
  <si>
    <t>200172060</t>
  </si>
  <si>
    <t>13210100118</t>
  </si>
  <si>
    <t>1111971157747</t>
  </si>
  <si>
    <t>ČULJAK ŽELJKA</t>
  </si>
  <si>
    <t>200927222</t>
  </si>
  <si>
    <t>13239001143</t>
  </si>
  <si>
    <t>2607001152733</t>
  </si>
  <si>
    <t>BRADVICA MARKO</t>
  </si>
  <si>
    <t>200139143</t>
  </si>
  <si>
    <t>13221700265</t>
  </si>
  <si>
    <t>0309961152748</t>
  </si>
  <si>
    <t>TOLJ MIJO</t>
  </si>
  <si>
    <t>200094018</t>
  </si>
  <si>
    <t>13239000201</t>
  </si>
  <si>
    <t>1010963152751</t>
  </si>
  <si>
    <t>BEBEK STOJAN</t>
  </si>
  <si>
    <t>200781260</t>
  </si>
  <si>
    <t>13221701105</t>
  </si>
  <si>
    <t>0101971157764</t>
  </si>
  <si>
    <t>TOLJ JASNA</t>
  </si>
  <si>
    <t>200067754</t>
  </si>
  <si>
    <t>13241100116</t>
  </si>
  <si>
    <t>0802942152735</t>
  </si>
  <si>
    <t>BRKIĆ DOMINIK</t>
  </si>
  <si>
    <t>200735803</t>
  </si>
  <si>
    <t>13223300337</t>
  </si>
  <si>
    <t>4272393580008</t>
  </si>
  <si>
    <t>JAKA ZEMLJA-TERRA FORTE D.O.O. LJUBUŠKI</t>
  </si>
  <si>
    <t>200658914</t>
  </si>
  <si>
    <t>13224100811</t>
  </si>
  <si>
    <t>4272387850001</t>
  </si>
  <si>
    <t>EKO AROMATIK D.O.O. LJUBUŠKI</t>
  </si>
  <si>
    <t>200746465</t>
  </si>
  <si>
    <t>13242000050</t>
  </si>
  <si>
    <t>4272396680003</t>
  </si>
  <si>
    <t>HUMUS D.O.O. LJUBUŠKI</t>
  </si>
  <si>
    <t>200051246</t>
  </si>
  <si>
    <t>13224100021</t>
  </si>
  <si>
    <t>4372389880000</t>
  </si>
  <si>
    <t>SD "RASPUDIĆ"</t>
  </si>
  <si>
    <t>200643038</t>
  </si>
  <si>
    <t>13010900632</t>
  </si>
  <si>
    <t>0804978152386</t>
  </si>
  <si>
    <t>ČOLAK TOMISLAV</t>
  </si>
  <si>
    <t>Široki Brijeg</t>
  </si>
  <si>
    <t>200630637</t>
  </si>
  <si>
    <t>13010900586</t>
  </si>
  <si>
    <t>0512992152398</t>
  </si>
  <si>
    <t>MIKULIĆ NIKOLA</t>
  </si>
  <si>
    <t>200631749</t>
  </si>
  <si>
    <t>12992500067</t>
  </si>
  <si>
    <t>2711957150005</t>
  </si>
  <si>
    <t>PERKO JOZO</t>
  </si>
  <si>
    <t>200688783</t>
  </si>
  <si>
    <t>13022200385</t>
  </si>
  <si>
    <t>0201966152392</t>
  </si>
  <si>
    <t>KOSIR VENCEL</t>
  </si>
  <si>
    <t>200480872</t>
  </si>
  <si>
    <t>12996800146</t>
  </si>
  <si>
    <t>1210966152387</t>
  </si>
  <si>
    <t>KOPILAŠ IVICA</t>
  </si>
  <si>
    <t>200695143</t>
  </si>
  <si>
    <t>13021400119</t>
  </si>
  <si>
    <t>1807988150058</t>
  </si>
  <si>
    <t>BILAĆ ANDRIJA</t>
  </si>
  <si>
    <t>200777131</t>
  </si>
  <si>
    <t>13004400091</t>
  </si>
  <si>
    <t>0212980152380</t>
  </si>
  <si>
    <t>CRNJAC TOMISLAV</t>
  </si>
  <si>
    <t>200688759</t>
  </si>
  <si>
    <t>13022200377</t>
  </si>
  <si>
    <t>3007962152401</t>
  </si>
  <si>
    <t>LASIĆ STOJAN</t>
  </si>
  <si>
    <t>200647173</t>
  </si>
  <si>
    <t>13012500569</t>
  </si>
  <si>
    <t>2608994150028</t>
  </si>
  <si>
    <t>PLANINIĆ BRANKO</t>
  </si>
  <si>
    <t>200192044</t>
  </si>
  <si>
    <t>13012500283</t>
  </si>
  <si>
    <t>2404961150001</t>
  </si>
  <si>
    <t>PUŠIĆ BOŽE</t>
  </si>
  <si>
    <t>200737130</t>
  </si>
  <si>
    <t>13020600270</t>
  </si>
  <si>
    <t>1504978152386</t>
  </si>
  <si>
    <t>HRKAĆ BOŠKO</t>
  </si>
  <si>
    <t>200390130</t>
  </si>
  <si>
    <t>13011700068</t>
  </si>
  <si>
    <t>2111968152398</t>
  </si>
  <si>
    <t>MARTINOVIĆ JOZO</t>
  </si>
  <si>
    <t>200823826</t>
  </si>
  <si>
    <t>13022200431</t>
  </si>
  <si>
    <t>4272400460005</t>
  </si>
  <si>
    <t>STRMOGLAV D.O.O. ŠIROKI BRIJEG</t>
  </si>
  <si>
    <t>Površina u koristenju (ha) prijavljena do 21.03. 2022</t>
  </si>
  <si>
    <t>OPG Kraljević Toni</t>
  </si>
  <si>
    <t>4372715780002</t>
  </si>
  <si>
    <t>promjena org. oblika</t>
  </si>
  <si>
    <t>PUŠIĆ ZORAN</t>
  </si>
  <si>
    <t>1902967152398</t>
  </si>
  <si>
    <t>povrsina u korištenju prijavljena do 17.05.2022</t>
  </si>
  <si>
    <t>količina goriva za drugi ciklus podjele (litara)</t>
  </si>
  <si>
    <t>Broj osobne iskaznice /lične karte</t>
  </si>
  <si>
    <t xml:space="preserve">Potpis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</si>
</sst>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7" fillId="2" borderId="1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11" fillId="0" borderId="0" xfId="0" applyFont="1"/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7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vertical="center" wrapText="1"/>
    </xf>
    <xf numFmtId="0" fontId="10" fillId="5" borderId="1" xfId="0" applyFont="1" applyFill="1" applyBorder="1" applyAlignment="1" applyProtection="1">
      <alignment vertical="center" wrapText="1"/>
    </xf>
    <xf numFmtId="4" fontId="6" fillId="6" borderId="1" xfId="0" applyNumberFormat="1" applyFont="1" applyFill="1" applyBorder="1" applyAlignment="1" applyProtection="1">
      <alignment horizontal="right" vertical="center" wrapText="1"/>
    </xf>
    <xf numFmtId="4" fontId="4" fillId="4" borderId="1" xfId="0" applyNumberFormat="1" applyFont="1" applyFill="1" applyBorder="1" applyAlignment="1" applyProtection="1">
      <alignment horizontal="right" vertical="center" wrapText="1"/>
    </xf>
    <xf numFmtId="4" fontId="1" fillId="5" borderId="1" xfId="0" applyNumberFormat="1" applyFont="1" applyFill="1" applyBorder="1" applyAlignment="1" applyProtection="1">
      <alignment vertical="center" wrapText="1"/>
    </xf>
    <xf numFmtId="49" fontId="2" fillId="5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Border="1"/>
    <xf numFmtId="0" fontId="12" fillId="5" borderId="1" xfId="0" applyFont="1" applyFill="1" applyBorder="1" applyAlignment="1" applyProtection="1">
      <alignment vertical="center" wrapText="1"/>
    </xf>
    <xf numFmtId="0" fontId="13" fillId="0" borderId="0" xfId="0" applyFont="1"/>
    <xf numFmtId="0" fontId="0" fillId="0" borderId="1" xfId="0" applyBorder="1"/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2" workbookViewId="0">
      <selection activeCell="H4" sqref="H4"/>
    </sheetView>
  </sheetViews>
  <sheetFormatPr defaultRowHeight="15" x14ac:dyDescent="0.25"/>
  <cols>
    <col min="1" max="1" width="3.5703125" style="19" customWidth="1"/>
    <col min="2" max="2" width="9.7109375" style="4" customWidth="1"/>
    <col min="3" max="3" width="11.5703125" style="4" customWidth="1"/>
    <col min="4" max="4" width="13.85546875" customWidth="1"/>
    <col min="5" max="5" width="13" style="4" customWidth="1"/>
    <col min="6" max="6" width="10.28515625" style="16" customWidth="1"/>
    <col min="7" max="7" width="8.7109375" customWidth="1"/>
    <col min="8" max="8" width="9.85546875" customWidth="1"/>
    <col min="9" max="9" width="10.7109375" customWidth="1"/>
    <col min="10" max="10" width="11.140625" customWidth="1"/>
    <col min="11" max="11" width="10.85546875" style="1" customWidth="1"/>
    <col min="12" max="12" width="10.85546875" customWidth="1"/>
    <col min="13" max="13" width="9.5703125" style="3" customWidth="1"/>
    <col min="14" max="14" width="9" customWidth="1"/>
    <col min="15" max="15" width="17.42578125" style="1" customWidth="1"/>
    <col min="16" max="16" width="12.7109375" customWidth="1"/>
    <col min="17" max="17" width="11.140625" customWidth="1"/>
  </cols>
  <sheetData>
    <row r="1" spans="1:17" ht="62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157</v>
      </c>
      <c r="K1" s="5" t="s">
        <v>163</v>
      </c>
      <c r="L1" s="2" t="s">
        <v>9</v>
      </c>
      <c r="M1" s="2" t="s">
        <v>10</v>
      </c>
      <c r="N1" s="2" t="s">
        <v>11</v>
      </c>
      <c r="O1" s="6" t="s">
        <v>164</v>
      </c>
      <c r="P1" s="2" t="s">
        <v>165</v>
      </c>
      <c r="Q1" s="2" t="s">
        <v>166</v>
      </c>
    </row>
    <row r="2" spans="1:17" ht="30" customHeight="1" x14ac:dyDescent="0.25">
      <c r="A2" s="18">
        <v>1</v>
      </c>
      <c r="B2" s="9" t="s">
        <v>12</v>
      </c>
      <c r="C2" s="9" t="s">
        <v>13</v>
      </c>
      <c r="D2" s="7" t="s">
        <v>14</v>
      </c>
      <c r="E2" s="9" t="s">
        <v>15</v>
      </c>
      <c r="F2" s="15" t="s">
        <v>16</v>
      </c>
      <c r="G2" s="7" t="s">
        <v>17</v>
      </c>
      <c r="H2" s="10">
        <v>5</v>
      </c>
      <c r="I2" s="10">
        <v>250</v>
      </c>
      <c r="J2" s="7" t="s">
        <v>18</v>
      </c>
      <c r="K2" s="11">
        <v>9.2570999999999994</v>
      </c>
      <c r="L2" s="10">
        <v>0</v>
      </c>
      <c r="M2" s="8" t="s">
        <v>18</v>
      </c>
      <c r="N2" s="10">
        <v>250</v>
      </c>
      <c r="O2" s="12">
        <f>IF(K2&lt;H2,K2*50,H2*50)</f>
        <v>250</v>
      </c>
      <c r="P2" s="17"/>
      <c r="Q2" s="17"/>
    </row>
    <row r="3" spans="1:17" ht="30" customHeight="1" x14ac:dyDescent="0.25">
      <c r="A3" s="18">
        <v>2</v>
      </c>
      <c r="B3" s="9" t="s">
        <v>19</v>
      </c>
      <c r="C3" s="9" t="s">
        <v>20</v>
      </c>
      <c r="D3" s="7" t="s">
        <v>21</v>
      </c>
      <c r="E3" s="9" t="s">
        <v>22</v>
      </c>
      <c r="F3" s="15" t="s">
        <v>16</v>
      </c>
      <c r="G3" s="7" t="s">
        <v>23</v>
      </c>
      <c r="H3" s="10">
        <v>1.02</v>
      </c>
      <c r="I3" s="10">
        <v>51</v>
      </c>
      <c r="J3" s="7" t="s">
        <v>18</v>
      </c>
      <c r="K3" s="11">
        <v>1.1705000000000001</v>
      </c>
      <c r="L3" s="10">
        <v>0</v>
      </c>
      <c r="M3" s="8" t="s">
        <v>18</v>
      </c>
      <c r="N3" s="10">
        <v>51</v>
      </c>
      <c r="O3" s="12">
        <f t="shared" ref="O3:O38" si="0">IF(K3&lt;H3,K3*50,H3*50)</f>
        <v>51</v>
      </c>
      <c r="P3" s="17"/>
      <c r="Q3" s="17"/>
    </row>
    <row r="4" spans="1:17" ht="30" customHeight="1" x14ac:dyDescent="0.25">
      <c r="A4" s="18">
        <v>3</v>
      </c>
      <c r="B4" s="9" t="s">
        <v>24</v>
      </c>
      <c r="C4" s="9" t="s">
        <v>25</v>
      </c>
      <c r="D4" s="7" t="s">
        <v>26</v>
      </c>
      <c r="E4" s="9" t="s">
        <v>27</v>
      </c>
      <c r="F4" s="15" t="s">
        <v>16</v>
      </c>
      <c r="G4" s="7" t="s">
        <v>23</v>
      </c>
      <c r="H4" s="10">
        <v>7</v>
      </c>
      <c r="I4" s="10">
        <v>350</v>
      </c>
      <c r="J4" s="7" t="s">
        <v>18</v>
      </c>
      <c r="K4" s="11">
        <v>8</v>
      </c>
      <c r="L4" s="10">
        <v>0</v>
      </c>
      <c r="M4" s="8" t="s">
        <v>18</v>
      </c>
      <c r="N4" s="10">
        <v>350</v>
      </c>
      <c r="O4" s="12">
        <f t="shared" si="0"/>
        <v>350</v>
      </c>
      <c r="P4" s="17"/>
      <c r="Q4" s="17"/>
    </row>
    <row r="5" spans="1:17" ht="30" customHeight="1" x14ac:dyDescent="0.25">
      <c r="A5" s="18">
        <v>4</v>
      </c>
      <c r="B5" s="9" t="s">
        <v>28</v>
      </c>
      <c r="C5" s="9" t="s">
        <v>29</v>
      </c>
      <c r="D5" s="7" t="s">
        <v>30</v>
      </c>
      <c r="E5" s="9" t="s">
        <v>31</v>
      </c>
      <c r="F5" s="15" t="s">
        <v>16</v>
      </c>
      <c r="G5" s="7" t="s">
        <v>23</v>
      </c>
      <c r="H5" s="10">
        <v>1.02</v>
      </c>
      <c r="I5" s="10">
        <v>51</v>
      </c>
      <c r="J5" s="7" t="s">
        <v>18</v>
      </c>
      <c r="K5" s="11">
        <v>1.0233000000000001</v>
      </c>
      <c r="L5" s="10">
        <v>0</v>
      </c>
      <c r="M5" s="8" t="s">
        <v>18</v>
      </c>
      <c r="N5" s="10">
        <v>51</v>
      </c>
      <c r="O5" s="12">
        <f t="shared" si="0"/>
        <v>51</v>
      </c>
      <c r="P5" s="17"/>
      <c r="Q5" s="17"/>
    </row>
    <row r="6" spans="1:17" ht="30" customHeight="1" x14ac:dyDescent="0.25">
      <c r="A6" s="18">
        <v>5</v>
      </c>
      <c r="B6" s="9" t="s">
        <v>32</v>
      </c>
      <c r="C6" s="9" t="s">
        <v>33</v>
      </c>
      <c r="D6" s="7" t="s">
        <v>34</v>
      </c>
      <c r="E6" s="9" t="s">
        <v>35</v>
      </c>
      <c r="F6" s="15" t="s">
        <v>16</v>
      </c>
      <c r="G6" s="7" t="s">
        <v>23</v>
      </c>
      <c r="H6" s="10">
        <v>0.59</v>
      </c>
      <c r="I6" s="10">
        <v>29.5</v>
      </c>
      <c r="J6" s="7" t="s">
        <v>18</v>
      </c>
      <c r="K6" s="11">
        <v>1.8431</v>
      </c>
      <c r="L6" s="10">
        <v>0</v>
      </c>
      <c r="M6" s="8" t="s">
        <v>18</v>
      </c>
      <c r="N6" s="10">
        <v>29.5</v>
      </c>
      <c r="O6" s="12">
        <f t="shared" si="0"/>
        <v>29.5</v>
      </c>
      <c r="P6" s="17"/>
      <c r="Q6" s="17"/>
    </row>
    <row r="7" spans="1:17" ht="30" customHeight="1" x14ac:dyDescent="0.25">
      <c r="A7" s="18">
        <v>6</v>
      </c>
      <c r="B7" s="9" t="s">
        <v>36</v>
      </c>
      <c r="C7" s="9" t="s">
        <v>37</v>
      </c>
      <c r="D7" s="7" t="s">
        <v>38</v>
      </c>
      <c r="E7" s="9" t="s">
        <v>39</v>
      </c>
      <c r="F7" s="15" t="s">
        <v>16</v>
      </c>
      <c r="G7" s="7" t="s">
        <v>23</v>
      </c>
      <c r="H7" s="10">
        <v>2.06</v>
      </c>
      <c r="I7" s="10">
        <v>103</v>
      </c>
      <c r="J7" s="7" t="s">
        <v>18</v>
      </c>
      <c r="K7" s="11">
        <v>2.7890999999999999</v>
      </c>
      <c r="L7" s="10">
        <v>0</v>
      </c>
      <c r="M7" s="8" t="s">
        <v>18</v>
      </c>
      <c r="N7" s="10">
        <v>103</v>
      </c>
      <c r="O7" s="12">
        <f t="shared" si="0"/>
        <v>103</v>
      </c>
      <c r="P7" s="17"/>
      <c r="Q7" s="17"/>
    </row>
    <row r="8" spans="1:17" ht="30" customHeight="1" x14ac:dyDescent="0.25">
      <c r="A8" s="18">
        <v>7</v>
      </c>
      <c r="B8" s="9" t="s">
        <v>40</v>
      </c>
      <c r="C8" s="9" t="s">
        <v>41</v>
      </c>
      <c r="D8" s="7" t="s">
        <v>42</v>
      </c>
      <c r="E8" s="9" t="s">
        <v>43</v>
      </c>
      <c r="F8" s="15" t="s">
        <v>16</v>
      </c>
      <c r="G8" s="7" t="s">
        <v>23</v>
      </c>
      <c r="H8" s="10">
        <v>2.29</v>
      </c>
      <c r="I8" s="10">
        <v>114.5</v>
      </c>
      <c r="J8" s="7" t="s">
        <v>18</v>
      </c>
      <c r="K8" s="11">
        <v>3.5385</v>
      </c>
      <c r="L8" s="10">
        <v>0</v>
      </c>
      <c r="M8" s="8" t="s">
        <v>18</v>
      </c>
      <c r="N8" s="10">
        <v>114.5</v>
      </c>
      <c r="O8" s="12">
        <f t="shared" si="0"/>
        <v>114.5</v>
      </c>
      <c r="P8" s="17"/>
      <c r="Q8" s="17"/>
    </row>
    <row r="9" spans="1:17" ht="30" customHeight="1" x14ac:dyDescent="0.25">
      <c r="A9" s="18">
        <v>8</v>
      </c>
      <c r="B9" s="9" t="s">
        <v>44</v>
      </c>
      <c r="C9" s="9" t="s">
        <v>45</v>
      </c>
      <c r="D9" s="7" t="s">
        <v>46</v>
      </c>
      <c r="E9" s="9" t="s">
        <v>47</v>
      </c>
      <c r="F9" s="15" t="s">
        <v>16</v>
      </c>
      <c r="G9" s="7" t="s">
        <v>23</v>
      </c>
      <c r="H9" s="10">
        <v>1.88</v>
      </c>
      <c r="I9" s="10">
        <v>94</v>
      </c>
      <c r="J9" s="7" t="s">
        <v>18</v>
      </c>
      <c r="K9" s="11">
        <v>1.9160999999999999</v>
      </c>
      <c r="L9" s="10">
        <v>0</v>
      </c>
      <c r="M9" s="8" t="s">
        <v>18</v>
      </c>
      <c r="N9" s="10">
        <v>94</v>
      </c>
      <c r="O9" s="12">
        <f t="shared" si="0"/>
        <v>94</v>
      </c>
      <c r="P9" s="17"/>
      <c r="Q9" s="17"/>
    </row>
    <row r="10" spans="1:17" ht="30" customHeight="1" x14ac:dyDescent="0.25">
      <c r="A10" s="18">
        <v>9</v>
      </c>
      <c r="B10" s="9" t="s">
        <v>48</v>
      </c>
      <c r="C10" s="9" t="s">
        <v>49</v>
      </c>
      <c r="D10" s="7" t="s">
        <v>50</v>
      </c>
      <c r="E10" s="9" t="s">
        <v>51</v>
      </c>
      <c r="F10" s="15" t="s">
        <v>16</v>
      </c>
      <c r="G10" s="7" t="s">
        <v>23</v>
      </c>
      <c r="H10" s="10">
        <v>7.07</v>
      </c>
      <c r="I10" s="10">
        <v>353.5</v>
      </c>
      <c r="J10" s="7" t="s">
        <v>18</v>
      </c>
      <c r="K10" s="11">
        <v>7.0759999999999996</v>
      </c>
      <c r="L10" s="10">
        <v>0</v>
      </c>
      <c r="M10" s="8" t="s">
        <v>18</v>
      </c>
      <c r="N10" s="10">
        <v>353.5</v>
      </c>
      <c r="O10" s="12">
        <f t="shared" si="0"/>
        <v>353.5</v>
      </c>
      <c r="P10" s="17"/>
      <c r="Q10" s="17"/>
    </row>
    <row r="11" spans="1:17" ht="30" customHeight="1" x14ac:dyDescent="0.25">
      <c r="A11" s="18">
        <v>10</v>
      </c>
      <c r="B11" s="9">
        <v>200969030</v>
      </c>
      <c r="C11" s="9">
        <v>13209800386</v>
      </c>
      <c r="D11" s="13" t="s">
        <v>159</v>
      </c>
      <c r="E11" s="9" t="s">
        <v>158</v>
      </c>
      <c r="F11" s="15" t="s">
        <v>16</v>
      </c>
      <c r="G11" s="7" t="s">
        <v>23</v>
      </c>
      <c r="H11" s="10">
        <v>11.08</v>
      </c>
      <c r="I11" s="10">
        <v>554</v>
      </c>
      <c r="J11" s="7" t="s">
        <v>18</v>
      </c>
      <c r="K11" s="14">
        <v>11.08</v>
      </c>
      <c r="L11" s="10">
        <v>0</v>
      </c>
      <c r="M11" s="8" t="s">
        <v>160</v>
      </c>
      <c r="N11" s="10">
        <v>554</v>
      </c>
      <c r="O11" s="12">
        <f t="shared" si="0"/>
        <v>554</v>
      </c>
      <c r="P11" s="17"/>
      <c r="Q11" s="17"/>
    </row>
    <row r="12" spans="1:17" ht="30" customHeight="1" x14ac:dyDescent="0.25">
      <c r="A12" s="18">
        <v>11</v>
      </c>
      <c r="B12" s="9" t="s">
        <v>52</v>
      </c>
      <c r="C12" s="9" t="s">
        <v>53</v>
      </c>
      <c r="D12" s="7" t="s">
        <v>54</v>
      </c>
      <c r="E12" s="9" t="s">
        <v>55</v>
      </c>
      <c r="F12" s="15" t="s">
        <v>16</v>
      </c>
      <c r="G12" s="7" t="s">
        <v>23</v>
      </c>
      <c r="H12" s="10">
        <v>3.75</v>
      </c>
      <c r="I12" s="10">
        <v>187.5</v>
      </c>
      <c r="J12" s="7" t="s">
        <v>18</v>
      </c>
      <c r="K12" s="11">
        <v>3.8</v>
      </c>
      <c r="L12" s="10">
        <v>0</v>
      </c>
      <c r="M12" s="8" t="s">
        <v>18</v>
      </c>
      <c r="N12" s="10">
        <v>187.5</v>
      </c>
      <c r="O12" s="12">
        <f t="shared" si="0"/>
        <v>187.5</v>
      </c>
      <c r="P12" s="17"/>
      <c r="Q12" s="17"/>
    </row>
    <row r="13" spans="1:17" ht="30" customHeight="1" x14ac:dyDescent="0.25">
      <c r="A13" s="18">
        <v>12</v>
      </c>
      <c r="B13" s="9" t="s">
        <v>56</v>
      </c>
      <c r="C13" s="9" t="s">
        <v>57</v>
      </c>
      <c r="D13" s="7" t="s">
        <v>58</v>
      </c>
      <c r="E13" s="9" t="s">
        <v>59</v>
      </c>
      <c r="F13" s="15" t="s">
        <v>16</v>
      </c>
      <c r="G13" s="7" t="s">
        <v>23</v>
      </c>
      <c r="H13" s="10">
        <v>3.32</v>
      </c>
      <c r="I13" s="10">
        <v>166</v>
      </c>
      <c r="J13" s="7" t="s">
        <v>18</v>
      </c>
      <c r="K13" s="11">
        <v>3.6516000000000002</v>
      </c>
      <c r="L13" s="10">
        <v>0</v>
      </c>
      <c r="M13" s="8" t="s">
        <v>18</v>
      </c>
      <c r="N13" s="10">
        <v>166</v>
      </c>
      <c r="O13" s="12">
        <f t="shared" si="0"/>
        <v>166</v>
      </c>
      <c r="P13" s="17"/>
      <c r="Q13" s="17"/>
    </row>
    <row r="14" spans="1:17" ht="30" customHeight="1" x14ac:dyDescent="0.25">
      <c r="A14" s="18">
        <v>13</v>
      </c>
      <c r="B14" s="9" t="s">
        <v>60</v>
      </c>
      <c r="C14" s="9" t="s">
        <v>61</v>
      </c>
      <c r="D14" s="7" t="s">
        <v>62</v>
      </c>
      <c r="E14" s="9" t="s">
        <v>63</v>
      </c>
      <c r="F14" s="15" t="s">
        <v>16</v>
      </c>
      <c r="G14" s="7" t="s">
        <v>23</v>
      </c>
      <c r="H14" s="10">
        <v>2.4</v>
      </c>
      <c r="I14" s="10">
        <v>120</v>
      </c>
      <c r="J14" s="7" t="s">
        <v>18</v>
      </c>
      <c r="K14" s="11">
        <v>2.4026999999999998</v>
      </c>
      <c r="L14" s="10">
        <v>0</v>
      </c>
      <c r="M14" s="8" t="s">
        <v>18</v>
      </c>
      <c r="N14" s="10">
        <v>120</v>
      </c>
      <c r="O14" s="12">
        <f t="shared" si="0"/>
        <v>120</v>
      </c>
      <c r="P14" s="17"/>
      <c r="Q14" s="17"/>
    </row>
    <row r="15" spans="1:17" ht="30" customHeight="1" x14ac:dyDescent="0.25">
      <c r="A15" s="18">
        <v>14</v>
      </c>
      <c r="B15" s="9" t="s">
        <v>64</v>
      </c>
      <c r="C15" s="9" t="s">
        <v>65</v>
      </c>
      <c r="D15" s="7" t="s">
        <v>66</v>
      </c>
      <c r="E15" s="9" t="s">
        <v>67</v>
      </c>
      <c r="F15" s="15" t="s">
        <v>16</v>
      </c>
      <c r="G15" s="7" t="s">
        <v>23</v>
      </c>
      <c r="H15" s="10">
        <v>0.64</v>
      </c>
      <c r="I15" s="10">
        <v>32</v>
      </c>
      <c r="J15" s="7" t="s">
        <v>18</v>
      </c>
      <c r="K15" s="11">
        <v>1.0258</v>
      </c>
      <c r="L15" s="10">
        <v>0</v>
      </c>
      <c r="M15" s="8" t="s">
        <v>18</v>
      </c>
      <c r="N15" s="10">
        <v>32</v>
      </c>
      <c r="O15" s="12">
        <f t="shared" si="0"/>
        <v>32</v>
      </c>
      <c r="P15" s="17"/>
      <c r="Q15" s="17"/>
    </row>
    <row r="16" spans="1:17" ht="30" customHeight="1" x14ac:dyDescent="0.25">
      <c r="A16" s="18">
        <v>15</v>
      </c>
      <c r="B16" s="9" t="s">
        <v>68</v>
      </c>
      <c r="C16" s="9" t="s">
        <v>69</v>
      </c>
      <c r="D16" s="7" t="s">
        <v>70</v>
      </c>
      <c r="E16" s="9" t="s">
        <v>71</v>
      </c>
      <c r="F16" s="15" t="s">
        <v>16</v>
      </c>
      <c r="G16" s="7" t="s">
        <v>23</v>
      </c>
      <c r="H16" s="10">
        <v>1.86</v>
      </c>
      <c r="I16" s="10">
        <v>93</v>
      </c>
      <c r="J16" s="7" t="s">
        <v>18</v>
      </c>
      <c r="K16" s="11">
        <v>1.8863000000000001</v>
      </c>
      <c r="L16" s="10">
        <v>0</v>
      </c>
      <c r="M16" s="8" t="s">
        <v>18</v>
      </c>
      <c r="N16" s="10">
        <v>93</v>
      </c>
      <c r="O16" s="12">
        <f t="shared" si="0"/>
        <v>93</v>
      </c>
      <c r="P16" s="17"/>
      <c r="Q16" s="17"/>
    </row>
    <row r="17" spans="1:17" ht="30" customHeight="1" x14ac:dyDescent="0.25">
      <c r="A17" s="18">
        <v>16</v>
      </c>
      <c r="B17" s="9" t="s">
        <v>72</v>
      </c>
      <c r="C17" s="9" t="s">
        <v>73</v>
      </c>
      <c r="D17" s="7" t="s">
        <v>74</v>
      </c>
      <c r="E17" s="9" t="s">
        <v>75</v>
      </c>
      <c r="F17" s="15" t="s">
        <v>16</v>
      </c>
      <c r="G17" s="7" t="s">
        <v>23</v>
      </c>
      <c r="H17" s="10">
        <v>1.25</v>
      </c>
      <c r="I17" s="10">
        <v>62.5</v>
      </c>
      <c r="J17" s="7" t="s">
        <v>18</v>
      </c>
      <c r="K17" s="11">
        <v>2.9660000000000002</v>
      </c>
      <c r="L17" s="10">
        <v>0</v>
      </c>
      <c r="M17" s="8" t="s">
        <v>18</v>
      </c>
      <c r="N17" s="10">
        <v>62.5</v>
      </c>
      <c r="O17" s="12">
        <f t="shared" si="0"/>
        <v>62.5</v>
      </c>
      <c r="P17" s="17"/>
      <c r="Q17" s="17"/>
    </row>
    <row r="18" spans="1:17" ht="30" customHeight="1" x14ac:dyDescent="0.25">
      <c r="A18" s="18">
        <v>17</v>
      </c>
      <c r="B18" s="9" t="s">
        <v>76</v>
      </c>
      <c r="C18" s="9" t="s">
        <v>77</v>
      </c>
      <c r="D18" s="7" t="s">
        <v>78</v>
      </c>
      <c r="E18" s="9" t="s">
        <v>79</v>
      </c>
      <c r="F18" s="15" t="s">
        <v>16</v>
      </c>
      <c r="G18" s="7" t="s">
        <v>23</v>
      </c>
      <c r="H18" s="10">
        <v>1.7</v>
      </c>
      <c r="I18" s="10">
        <v>85</v>
      </c>
      <c r="J18" s="7" t="s">
        <v>18</v>
      </c>
      <c r="K18" s="11">
        <v>1.9845999999999999</v>
      </c>
      <c r="L18" s="10">
        <v>0</v>
      </c>
      <c r="M18" s="8" t="s">
        <v>18</v>
      </c>
      <c r="N18" s="10">
        <v>85</v>
      </c>
      <c r="O18" s="12">
        <f t="shared" si="0"/>
        <v>85</v>
      </c>
      <c r="P18" s="17"/>
      <c r="Q18" s="17"/>
    </row>
    <row r="19" spans="1:17" ht="30" customHeight="1" x14ac:dyDescent="0.25">
      <c r="A19" s="18">
        <v>19</v>
      </c>
      <c r="B19" s="9" t="s">
        <v>80</v>
      </c>
      <c r="C19" s="9" t="s">
        <v>81</v>
      </c>
      <c r="D19" s="7" t="s">
        <v>82</v>
      </c>
      <c r="E19" s="9" t="s">
        <v>83</v>
      </c>
      <c r="F19" s="15" t="s">
        <v>16</v>
      </c>
      <c r="G19" s="7" t="s">
        <v>23</v>
      </c>
      <c r="H19" s="10">
        <v>0.76</v>
      </c>
      <c r="I19" s="10">
        <v>38</v>
      </c>
      <c r="J19" s="7" t="s">
        <v>18</v>
      </c>
      <c r="K19" s="11">
        <v>1.3027</v>
      </c>
      <c r="L19" s="10">
        <v>0</v>
      </c>
      <c r="M19" s="8" t="s">
        <v>18</v>
      </c>
      <c r="N19" s="10">
        <v>38</v>
      </c>
      <c r="O19" s="12">
        <f t="shared" si="0"/>
        <v>38</v>
      </c>
      <c r="P19" s="17"/>
      <c r="Q19" s="17"/>
    </row>
    <row r="20" spans="1:17" ht="30" customHeight="1" x14ac:dyDescent="0.25">
      <c r="A20" s="18">
        <v>20</v>
      </c>
      <c r="B20" s="9" t="s">
        <v>84</v>
      </c>
      <c r="C20" s="9" t="s">
        <v>85</v>
      </c>
      <c r="D20" s="7" t="s">
        <v>86</v>
      </c>
      <c r="E20" s="9" t="s">
        <v>87</v>
      </c>
      <c r="F20" s="15" t="s">
        <v>16</v>
      </c>
      <c r="G20" s="7" t="s">
        <v>23</v>
      </c>
      <c r="H20" s="10">
        <v>1.44</v>
      </c>
      <c r="I20" s="10">
        <v>72</v>
      </c>
      <c r="J20" s="7" t="s">
        <v>18</v>
      </c>
      <c r="K20" s="11">
        <v>2.2692000000000001</v>
      </c>
      <c r="L20" s="10">
        <v>0</v>
      </c>
      <c r="M20" s="8" t="s">
        <v>18</v>
      </c>
      <c r="N20" s="10">
        <v>72</v>
      </c>
      <c r="O20" s="12">
        <f t="shared" si="0"/>
        <v>72</v>
      </c>
      <c r="P20" s="17"/>
      <c r="Q20" s="17"/>
    </row>
    <row r="21" spans="1:17" ht="30" customHeight="1" x14ac:dyDescent="0.25">
      <c r="A21" s="18">
        <v>21</v>
      </c>
      <c r="B21" s="9" t="s">
        <v>88</v>
      </c>
      <c r="C21" s="9" t="s">
        <v>89</v>
      </c>
      <c r="D21" s="7" t="s">
        <v>90</v>
      </c>
      <c r="E21" s="9" t="s">
        <v>91</v>
      </c>
      <c r="F21" s="15" t="s">
        <v>16</v>
      </c>
      <c r="G21" s="7" t="s">
        <v>23</v>
      </c>
      <c r="H21" s="10">
        <v>7.39</v>
      </c>
      <c r="I21" s="10">
        <v>369.5</v>
      </c>
      <c r="J21" s="7" t="s">
        <v>18</v>
      </c>
      <c r="K21" s="11">
        <v>10.0465</v>
      </c>
      <c r="L21" s="10">
        <v>0</v>
      </c>
      <c r="M21" s="8" t="s">
        <v>18</v>
      </c>
      <c r="N21" s="10">
        <v>369.5</v>
      </c>
      <c r="O21" s="12">
        <f t="shared" si="0"/>
        <v>369.5</v>
      </c>
      <c r="P21" s="17"/>
      <c r="Q21" s="17"/>
    </row>
    <row r="22" spans="1:17" ht="30" customHeight="1" x14ac:dyDescent="0.25">
      <c r="A22" s="18">
        <v>22</v>
      </c>
      <c r="B22" s="9" t="s">
        <v>92</v>
      </c>
      <c r="C22" s="9" t="s">
        <v>93</v>
      </c>
      <c r="D22" s="7" t="s">
        <v>94</v>
      </c>
      <c r="E22" s="9" t="s">
        <v>95</v>
      </c>
      <c r="F22" s="15" t="s">
        <v>16</v>
      </c>
      <c r="G22" s="7" t="s">
        <v>23</v>
      </c>
      <c r="H22" s="10">
        <v>30</v>
      </c>
      <c r="I22" s="10">
        <v>1500</v>
      </c>
      <c r="J22" s="7" t="s">
        <v>18</v>
      </c>
      <c r="K22" s="11">
        <v>30</v>
      </c>
      <c r="L22" s="10">
        <v>0</v>
      </c>
      <c r="M22" s="8" t="s">
        <v>18</v>
      </c>
      <c r="N22" s="10">
        <v>1500</v>
      </c>
      <c r="O22" s="12">
        <f t="shared" si="0"/>
        <v>1500</v>
      </c>
      <c r="P22" s="17"/>
      <c r="Q22" s="17"/>
    </row>
    <row r="23" spans="1:17" ht="30" customHeight="1" x14ac:dyDescent="0.25">
      <c r="A23" s="18">
        <v>23</v>
      </c>
      <c r="B23" s="9" t="s">
        <v>96</v>
      </c>
      <c r="C23" s="9" t="s">
        <v>97</v>
      </c>
      <c r="D23" s="7" t="s">
        <v>98</v>
      </c>
      <c r="E23" s="9" t="s">
        <v>99</v>
      </c>
      <c r="F23" s="15" t="s">
        <v>16</v>
      </c>
      <c r="G23" s="7" t="s">
        <v>23</v>
      </c>
      <c r="H23" s="10">
        <v>17</v>
      </c>
      <c r="I23" s="10">
        <v>850</v>
      </c>
      <c r="J23" s="7" t="s">
        <v>18</v>
      </c>
      <c r="K23" s="11">
        <v>31.5</v>
      </c>
      <c r="L23" s="10">
        <v>0</v>
      </c>
      <c r="M23" s="8" t="s">
        <v>18</v>
      </c>
      <c r="N23" s="10">
        <v>850</v>
      </c>
      <c r="O23" s="12">
        <f t="shared" si="0"/>
        <v>850</v>
      </c>
      <c r="P23" s="17"/>
      <c r="Q23" s="17"/>
    </row>
    <row r="24" spans="1:17" ht="30" customHeight="1" x14ac:dyDescent="0.25">
      <c r="A24" s="18">
        <v>24</v>
      </c>
      <c r="B24" s="9" t="s">
        <v>100</v>
      </c>
      <c r="C24" s="9" t="s">
        <v>101</v>
      </c>
      <c r="D24" s="7" t="s">
        <v>102</v>
      </c>
      <c r="E24" s="9" t="s">
        <v>103</v>
      </c>
      <c r="F24" s="15" t="s">
        <v>16</v>
      </c>
      <c r="G24" s="7" t="s">
        <v>23</v>
      </c>
      <c r="H24" s="10">
        <v>4.55</v>
      </c>
      <c r="I24" s="10">
        <v>227.5</v>
      </c>
      <c r="J24" s="7" t="s">
        <v>18</v>
      </c>
      <c r="K24" s="11">
        <v>5.7929000000000004</v>
      </c>
      <c r="L24" s="10">
        <v>0</v>
      </c>
      <c r="M24" s="8" t="s">
        <v>18</v>
      </c>
      <c r="N24" s="10">
        <v>227.5</v>
      </c>
      <c r="O24" s="12">
        <f t="shared" si="0"/>
        <v>227.5</v>
      </c>
      <c r="P24" s="17"/>
      <c r="Q24" s="17"/>
    </row>
    <row r="25" spans="1:17" ht="30" customHeight="1" x14ac:dyDescent="0.25">
      <c r="A25" s="18">
        <v>26</v>
      </c>
      <c r="B25" s="9" t="s">
        <v>104</v>
      </c>
      <c r="C25" s="9" t="s">
        <v>105</v>
      </c>
      <c r="D25" s="7" t="s">
        <v>106</v>
      </c>
      <c r="E25" s="9" t="s">
        <v>107</v>
      </c>
      <c r="F25" s="15" t="s">
        <v>16</v>
      </c>
      <c r="G25" s="7" t="s">
        <v>108</v>
      </c>
      <c r="H25" s="10">
        <v>1.5</v>
      </c>
      <c r="I25" s="10">
        <v>75</v>
      </c>
      <c r="J25" s="7" t="s">
        <v>18</v>
      </c>
      <c r="K25" s="11">
        <v>2.0099999999999998</v>
      </c>
      <c r="L25" s="10">
        <v>0</v>
      </c>
      <c r="M25" s="8" t="s">
        <v>18</v>
      </c>
      <c r="N25" s="10">
        <v>75</v>
      </c>
      <c r="O25" s="12">
        <f t="shared" si="0"/>
        <v>75</v>
      </c>
      <c r="P25" s="17"/>
      <c r="Q25" s="17"/>
    </row>
    <row r="26" spans="1:17" ht="30" customHeight="1" x14ac:dyDescent="0.25">
      <c r="A26" s="18">
        <v>27</v>
      </c>
      <c r="B26" s="9" t="s">
        <v>109</v>
      </c>
      <c r="C26" s="9" t="s">
        <v>110</v>
      </c>
      <c r="D26" s="7" t="s">
        <v>111</v>
      </c>
      <c r="E26" s="9" t="s">
        <v>112</v>
      </c>
      <c r="F26" s="15" t="s">
        <v>16</v>
      </c>
      <c r="G26" s="7" t="s">
        <v>108</v>
      </c>
      <c r="H26" s="10">
        <v>3.9</v>
      </c>
      <c r="I26" s="10">
        <v>195</v>
      </c>
      <c r="J26" s="7" t="s">
        <v>18</v>
      </c>
      <c r="K26" s="11">
        <v>3.9</v>
      </c>
      <c r="L26" s="10">
        <v>0</v>
      </c>
      <c r="M26" s="8" t="s">
        <v>18</v>
      </c>
      <c r="N26" s="10">
        <v>195</v>
      </c>
      <c r="O26" s="12">
        <f t="shared" si="0"/>
        <v>195</v>
      </c>
      <c r="P26" s="17"/>
      <c r="Q26" s="17"/>
    </row>
    <row r="27" spans="1:17" ht="30" customHeight="1" x14ac:dyDescent="0.25">
      <c r="A27" s="18">
        <v>28</v>
      </c>
      <c r="B27" s="9" t="s">
        <v>113</v>
      </c>
      <c r="C27" s="9" t="s">
        <v>114</v>
      </c>
      <c r="D27" s="7" t="s">
        <v>115</v>
      </c>
      <c r="E27" s="9" t="s">
        <v>116</v>
      </c>
      <c r="F27" s="15" t="s">
        <v>16</v>
      </c>
      <c r="G27" s="7" t="s">
        <v>108</v>
      </c>
      <c r="H27" s="10">
        <v>1.2</v>
      </c>
      <c r="I27" s="10">
        <v>60</v>
      </c>
      <c r="J27" s="7" t="s">
        <v>18</v>
      </c>
      <c r="K27" s="11">
        <v>1.2661</v>
      </c>
      <c r="L27" s="10">
        <v>0</v>
      </c>
      <c r="M27" s="8" t="s">
        <v>18</v>
      </c>
      <c r="N27" s="10">
        <v>60</v>
      </c>
      <c r="O27" s="12">
        <f t="shared" si="0"/>
        <v>60</v>
      </c>
      <c r="P27" s="17"/>
      <c r="Q27" s="17"/>
    </row>
    <row r="28" spans="1:17" ht="30" customHeight="1" x14ac:dyDescent="0.25">
      <c r="A28" s="18">
        <v>29</v>
      </c>
      <c r="B28" s="9" t="s">
        <v>117</v>
      </c>
      <c r="C28" s="9" t="s">
        <v>118</v>
      </c>
      <c r="D28" s="7" t="s">
        <v>119</v>
      </c>
      <c r="E28" s="9" t="s">
        <v>120</v>
      </c>
      <c r="F28" s="15" t="s">
        <v>16</v>
      </c>
      <c r="G28" s="7" t="s">
        <v>108</v>
      </c>
      <c r="H28" s="10">
        <v>6</v>
      </c>
      <c r="I28" s="10">
        <v>300</v>
      </c>
      <c r="J28" s="7" t="s">
        <v>18</v>
      </c>
      <c r="K28" s="11">
        <v>8.5</v>
      </c>
      <c r="L28" s="10">
        <v>0</v>
      </c>
      <c r="M28" s="8" t="s">
        <v>18</v>
      </c>
      <c r="N28" s="10">
        <v>300</v>
      </c>
      <c r="O28" s="12">
        <f t="shared" si="0"/>
        <v>300</v>
      </c>
      <c r="P28" s="17"/>
      <c r="Q28" s="17"/>
    </row>
    <row r="29" spans="1:17" ht="30" customHeight="1" x14ac:dyDescent="0.25">
      <c r="A29" s="18">
        <v>30</v>
      </c>
      <c r="B29" s="9" t="s">
        <v>121</v>
      </c>
      <c r="C29" s="9" t="s">
        <v>122</v>
      </c>
      <c r="D29" s="7" t="s">
        <v>123</v>
      </c>
      <c r="E29" s="9" t="s">
        <v>124</v>
      </c>
      <c r="F29" s="15" t="s">
        <v>16</v>
      </c>
      <c r="G29" s="7" t="s">
        <v>108</v>
      </c>
      <c r="H29" s="10">
        <v>0.6</v>
      </c>
      <c r="I29" s="10">
        <v>30</v>
      </c>
      <c r="J29" s="7" t="s">
        <v>18</v>
      </c>
      <c r="K29" s="11">
        <v>1.1093</v>
      </c>
      <c r="L29" s="10">
        <v>0</v>
      </c>
      <c r="M29" s="8" t="s">
        <v>18</v>
      </c>
      <c r="N29" s="10">
        <v>30</v>
      </c>
      <c r="O29" s="12">
        <f t="shared" si="0"/>
        <v>30</v>
      </c>
      <c r="P29" s="17"/>
      <c r="Q29" s="17"/>
    </row>
    <row r="30" spans="1:17" ht="30" customHeight="1" x14ac:dyDescent="0.25">
      <c r="A30" s="18">
        <v>31</v>
      </c>
      <c r="B30" s="9" t="s">
        <v>125</v>
      </c>
      <c r="C30" s="9" t="s">
        <v>126</v>
      </c>
      <c r="D30" s="7" t="s">
        <v>127</v>
      </c>
      <c r="E30" s="9" t="s">
        <v>128</v>
      </c>
      <c r="F30" s="15" t="s">
        <v>16</v>
      </c>
      <c r="G30" s="7" t="s">
        <v>108</v>
      </c>
      <c r="H30" s="10">
        <v>1.5</v>
      </c>
      <c r="I30" s="10">
        <v>75</v>
      </c>
      <c r="J30" s="7" t="s">
        <v>18</v>
      </c>
      <c r="K30" s="11">
        <v>1.56</v>
      </c>
      <c r="L30" s="10">
        <v>0</v>
      </c>
      <c r="M30" s="8" t="s">
        <v>18</v>
      </c>
      <c r="N30" s="10">
        <v>75</v>
      </c>
      <c r="O30" s="12">
        <f t="shared" si="0"/>
        <v>75</v>
      </c>
      <c r="P30" s="17"/>
      <c r="Q30" s="17"/>
    </row>
    <row r="31" spans="1:17" ht="30" customHeight="1" x14ac:dyDescent="0.25">
      <c r="A31" s="18">
        <v>32</v>
      </c>
      <c r="B31" s="9" t="s">
        <v>129</v>
      </c>
      <c r="C31" s="9" t="s">
        <v>130</v>
      </c>
      <c r="D31" s="7" t="s">
        <v>131</v>
      </c>
      <c r="E31" s="9" t="s">
        <v>132</v>
      </c>
      <c r="F31" s="15" t="s">
        <v>16</v>
      </c>
      <c r="G31" s="7" t="s">
        <v>108</v>
      </c>
      <c r="H31" s="10">
        <v>1.5</v>
      </c>
      <c r="I31" s="10">
        <v>75</v>
      </c>
      <c r="J31" s="7" t="s">
        <v>18</v>
      </c>
      <c r="K31" s="11">
        <v>1.5</v>
      </c>
      <c r="L31" s="10">
        <v>0</v>
      </c>
      <c r="M31" s="8" t="s">
        <v>18</v>
      </c>
      <c r="N31" s="10">
        <v>75</v>
      </c>
      <c r="O31" s="12">
        <f t="shared" si="0"/>
        <v>75</v>
      </c>
      <c r="P31" s="17"/>
      <c r="Q31" s="17"/>
    </row>
    <row r="32" spans="1:17" ht="30" customHeight="1" x14ac:dyDescent="0.25">
      <c r="A32" s="18">
        <v>33</v>
      </c>
      <c r="B32" s="9" t="s">
        <v>133</v>
      </c>
      <c r="C32" s="9" t="s">
        <v>134</v>
      </c>
      <c r="D32" s="7" t="s">
        <v>135</v>
      </c>
      <c r="E32" s="9" t="s">
        <v>136</v>
      </c>
      <c r="F32" s="15" t="s">
        <v>16</v>
      </c>
      <c r="G32" s="7" t="s">
        <v>108</v>
      </c>
      <c r="H32" s="10">
        <v>1.26</v>
      </c>
      <c r="I32" s="10">
        <v>63</v>
      </c>
      <c r="J32" s="7" t="s">
        <v>18</v>
      </c>
      <c r="K32" s="11">
        <v>1.2645</v>
      </c>
      <c r="L32" s="10">
        <v>0</v>
      </c>
      <c r="M32" s="8" t="s">
        <v>18</v>
      </c>
      <c r="N32" s="10">
        <v>63</v>
      </c>
      <c r="O32" s="12">
        <f t="shared" si="0"/>
        <v>63</v>
      </c>
      <c r="P32" s="17"/>
      <c r="Q32" s="17"/>
    </row>
    <row r="33" spans="1:17" ht="30" customHeight="1" x14ac:dyDescent="0.25">
      <c r="A33" s="18">
        <v>34</v>
      </c>
      <c r="B33" s="9" t="s">
        <v>137</v>
      </c>
      <c r="C33" s="9" t="s">
        <v>138</v>
      </c>
      <c r="D33" s="7" t="s">
        <v>139</v>
      </c>
      <c r="E33" s="9" t="s">
        <v>140</v>
      </c>
      <c r="F33" s="15" t="s">
        <v>16</v>
      </c>
      <c r="G33" s="7" t="s">
        <v>108</v>
      </c>
      <c r="H33" s="10">
        <v>1</v>
      </c>
      <c r="I33" s="10">
        <v>50</v>
      </c>
      <c r="J33" s="7" t="s">
        <v>18</v>
      </c>
      <c r="K33" s="11">
        <v>5.8346</v>
      </c>
      <c r="L33" s="10">
        <v>0</v>
      </c>
      <c r="M33" s="8" t="s">
        <v>18</v>
      </c>
      <c r="N33" s="10">
        <v>50</v>
      </c>
      <c r="O33" s="12">
        <f t="shared" si="0"/>
        <v>50</v>
      </c>
      <c r="P33" s="17"/>
      <c r="Q33" s="17"/>
    </row>
    <row r="34" spans="1:17" ht="30" customHeight="1" x14ac:dyDescent="0.25">
      <c r="A34" s="18">
        <v>35</v>
      </c>
      <c r="B34" s="9" t="s">
        <v>141</v>
      </c>
      <c r="C34" s="9" t="s">
        <v>142</v>
      </c>
      <c r="D34" s="7" t="s">
        <v>143</v>
      </c>
      <c r="E34" s="9" t="s">
        <v>144</v>
      </c>
      <c r="F34" s="15" t="s">
        <v>16</v>
      </c>
      <c r="G34" s="7" t="s">
        <v>108</v>
      </c>
      <c r="H34" s="10">
        <v>0.5</v>
      </c>
      <c r="I34" s="10">
        <v>25</v>
      </c>
      <c r="J34" s="7" t="s">
        <v>18</v>
      </c>
      <c r="K34" s="11">
        <v>1.2619</v>
      </c>
      <c r="L34" s="10">
        <v>0</v>
      </c>
      <c r="M34" s="8" t="s">
        <v>18</v>
      </c>
      <c r="N34" s="10">
        <v>25</v>
      </c>
      <c r="O34" s="12">
        <f t="shared" si="0"/>
        <v>25</v>
      </c>
      <c r="P34" s="17"/>
      <c r="Q34" s="17"/>
    </row>
    <row r="35" spans="1:17" ht="30" customHeight="1" x14ac:dyDescent="0.25">
      <c r="A35" s="18">
        <v>36</v>
      </c>
      <c r="B35" s="9" t="s">
        <v>145</v>
      </c>
      <c r="C35" s="9" t="s">
        <v>146</v>
      </c>
      <c r="D35" s="7" t="s">
        <v>147</v>
      </c>
      <c r="E35" s="9" t="s">
        <v>148</v>
      </c>
      <c r="F35" s="15" t="s">
        <v>16</v>
      </c>
      <c r="G35" s="7" t="s">
        <v>108</v>
      </c>
      <c r="H35" s="10">
        <v>1.3</v>
      </c>
      <c r="I35" s="10">
        <v>65</v>
      </c>
      <c r="J35" s="7" t="s">
        <v>18</v>
      </c>
      <c r="K35" s="11">
        <v>1.5225</v>
      </c>
      <c r="L35" s="10">
        <v>0</v>
      </c>
      <c r="M35" s="8" t="s">
        <v>18</v>
      </c>
      <c r="N35" s="10">
        <v>65</v>
      </c>
      <c r="O35" s="12">
        <f t="shared" si="0"/>
        <v>65</v>
      </c>
      <c r="P35" s="17"/>
      <c r="Q35" s="17"/>
    </row>
    <row r="36" spans="1:17" ht="30" customHeight="1" x14ac:dyDescent="0.25">
      <c r="A36" s="18">
        <v>37</v>
      </c>
      <c r="B36" s="9" t="s">
        <v>149</v>
      </c>
      <c r="C36" s="9" t="s">
        <v>150</v>
      </c>
      <c r="D36" s="7" t="s">
        <v>151</v>
      </c>
      <c r="E36" s="9" t="s">
        <v>152</v>
      </c>
      <c r="F36" s="15" t="s">
        <v>16</v>
      </c>
      <c r="G36" s="7" t="s">
        <v>108</v>
      </c>
      <c r="H36" s="10">
        <v>1</v>
      </c>
      <c r="I36" s="10">
        <v>50</v>
      </c>
      <c r="J36" s="7" t="s">
        <v>18</v>
      </c>
      <c r="K36" s="11">
        <v>1.04</v>
      </c>
      <c r="L36" s="10">
        <v>0</v>
      </c>
      <c r="M36" s="8" t="s">
        <v>18</v>
      </c>
      <c r="N36" s="10">
        <v>50</v>
      </c>
      <c r="O36" s="12">
        <f t="shared" si="0"/>
        <v>50</v>
      </c>
      <c r="P36" s="17"/>
      <c r="Q36" s="17"/>
    </row>
    <row r="37" spans="1:17" ht="30" customHeight="1" x14ac:dyDescent="0.25">
      <c r="A37" s="18">
        <v>38</v>
      </c>
      <c r="B37" s="9">
        <v>200966333</v>
      </c>
      <c r="C37" s="9">
        <v>13012500747</v>
      </c>
      <c r="D37" s="13" t="s">
        <v>162</v>
      </c>
      <c r="E37" s="9" t="s">
        <v>161</v>
      </c>
      <c r="F37" s="15" t="s">
        <v>16</v>
      </c>
      <c r="G37" s="7" t="s">
        <v>108</v>
      </c>
      <c r="H37" s="10">
        <v>1.82</v>
      </c>
      <c r="I37" s="10">
        <v>91</v>
      </c>
      <c r="J37" s="7" t="s">
        <v>18</v>
      </c>
      <c r="K37" s="14">
        <v>2.4700000000000002</v>
      </c>
      <c r="L37" s="10">
        <v>0</v>
      </c>
      <c r="M37" s="8" t="s">
        <v>160</v>
      </c>
      <c r="N37" s="10">
        <v>91</v>
      </c>
      <c r="O37" s="12">
        <f t="shared" si="0"/>
        <v>91</v>
      </c>
      <c r="P37" s="17"/>
      <c r="Q37" s="17"/>
    </row>
    <row r="38" spans="1:17" ht="30" customHeight="1" x14ac:dyDescent="0.25">
      <c r="A38" s="18">
        <v>39</v>
      </c>
      <c r="B38" s="9" t="s">
        <v>153</v>
      </c>
      <c r="C38" s="9" t="s">
        <v>154</v>
      </c>
      <c r="D38" s="7" t="s">
        <v>155</v>
      </c>
      <c r="E38" s="9" t="s">
        <v>156</v>
      </c>
      <c r="F38" s="15" t="s">
        <v>16</v>
      </c>
      <c r="G38" s="7" t="s">
        <v>108</v>
      </c>
      <c r="H38" s="10">
        <v>11</v>
      </c>
      <c r="I38" s="10">
        <v>550</v>
      </c>
      <c r="J38" s="7" t="s">
        <v>18</v>
      </c>
      <c r="K38" s="11">
        <v>11.2</v>
      </c>
      <c r="L38" s="10">
        <v>0</v>
      </c>
      <c r="M38" s="8" t="s">
        <v>18</v>
      </c>
      <c r="N38" s="10">
        <v>550</v>
      </c>
      <c r="O38" s="12">
        <f t="shared" si="0"/>
        <v>550</v>
      </c>
      <c r="P38" s="17"/>
      <c r="Q38" s="17"/>
    </row>
  </sheetData>
  <printOptions horizontalCentered="1"/>
  <pageMargins left="0.11811023622047245" right="0.11811023622047245" top="0.74803149606299213" bottom="0.35433070866141736" header="0.31496062992125984" footer="0.31496062992125984"/>
  <pageSetup paperSize="9" scale="78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zhkII Query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2022-05-24T10:28:02Z</cp:lastPrinted>
  <dcterms:created xsi:type="dcterms:W3CDTF">2022-05-20T12:21:16Z</dcterms:created>
  <dcterms:modified xsi:type="dcterms:W3CDTF">2022-05-31T09:38:07Z</dcterms:modified>
</cp:coreProperties>
</file>