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Razmjena podataka za sve\Spiskovi korisnika  FM poljoprivrede\Gorivo po kantonima i opcinama KANTONALNO\"/>
    </mc:Choice>
  </mc:AlternateContent>
  <bookViews>
    <workbookView xWindow="0" yWindow="0" windowWidth="24000" windowHeight="9735"/>
  </bookViews>
  <sheets>
    <sheet name="Sheet1" sheetId="2" r:id="rId1"/>
    <sheet name="Sheet2" sheetId="3" r:id="rId2"/>
  </sheets>
  <definedNames>
    <definedName name="_xlnm._FilterDatabase" localSheetId="0" hidden="1">Sheet1!$A$2:$M$244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4" i="2" l="1"/>
  <c r="K240" i="2"/>
  <c r="K241" i="2"/>
  <c r="K242" i="2"/>
  <c r="K243" i="2"/>
  <c r="K239" i="2"/>
  <c r="K238" i="2"/>
  <c r="J8" i="3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117" i="2" l="1"/>
  <c r="K237" i="2" l="1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2" i="2"/>
  <c r="K161" i="2"/>
  <c r="K160" i="2"/>
  <c r="K159" i="2"/>
  <c r="K157" i="2"/>
  <c r="K156" i="2"/>
  <c r="K155" i="2"/>
  <c r="K154" i="2"/>
  <c r="K153" i="2"/>
  <c r="K152" i="2"/>
  <c r="K151" i="2"/>
  <c r="K150" i="2"/>
  <c r="K149" i="2"/>
  <c r="K148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76" i="2"/>
  <c r="K77" i="2"/>
  <c r="K78" i="2"/>
  <c r="K79" i="2"/>
  <c r="K80" i="2"/>
  <c r="K82" i="2"/>
  <c r="K83" i="2"/>
  <c r="K84" i="2"/>
  <c r="K85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3" i="2"/>
</calcChain>
</file>

<file path=xl/comments1.xml><?xml version="1.0" encoding="utf-8"?>
<comments xmlns="http://schemas.openxmlformats.org/spreadsheetml/2006/main">
  <authors>
    <author>VesnaS</author>
    <author>Besim Tabaković</author>
  </authors>
  <commentList>
    <comment ref="E53" authorId="0" shapeId="0">
      <text>
        <r>
          <rPr>
            <b/>
            <sz val="9"/>
            <color indexed="81"/>
            <rFont val="Tahoma"/>
            <charset val="1"/>
          </rPr>
          <t>VesnaS:</t>
        </r>
        <r>
          <rPr>
            <sz val="9"/>
            <color indexed="81"/>
            <rFont val="Tahoma"/>
            <charset val="1"/>
          </rPr>
          <t xml:space="preserve">
Promjena nosioca, novi nosioc gazdinstva je Osmančević Alma promjena u 2022.</t>
        </r>
      </text>
    </comment>
    <comment ref="A182" authorId="1" shapeId="0">
      <text>
        <r>
          <rPr>
            <b/>
            <sz val="9"/>
            <color indexed="81"/>
            <rFont val="Tahoma"/>
            <charset val="1"/>
          </rPr>
          <t>Besim Tabaković:</t>
        </r>
        <r>
          <rPr>
            <sz val="9"/>
            <color indexed="81"/>
            <rFont val="Tahoma"/>
            <charset val="1"/>
          </rPr>
          <t xml:space="preserve">
Promijenjen noilac gazdinstva u CIVIĆ FADIL
JMB: 2006968112479
</t>
        </r>
      </text>
    </comment>
  </commentList>
</comments>
</file>

<file path=xl/sharedStrings.xml><?xml version="1.0" encoding="utf-8"?>
<sst xmlns="http://schemas.openxmlformats.org/spreadsheetml/2006/main" count="1545" uniqueCount="948">
  <si>
    <t>ID</t>
  </si>
  <si>
    <t>BK</t>
  </si>
  <si>
    <t>BPG</t>
  </si>
  <si>
    <t>JIB-ID/ JMBG</t>
  </si>
  <si>
    <t>Naziv klijenta</t>
  </si>
  <si>
    <t>Kanton</t>
  </si>
  <si>
    <t>Količina goriva (litara)</t>
  </si>
  <si>
    <t>potpis</t>
  </si>
  <si>
    <t>broj LK</t>
  </si>
  <si>
    <t>prijavljena površina u RPG u 2022  (ha)</t>
  </si>
  <si>
    <t>poticana površina  u 2021 godini</t>
  </si>
  <si>
    <t>Obračun podrške u gorivu za proljetnu sjetvu za poljoprivrednike u FBiH</t>
  </si>
  <si>
    <t>Općina</t>
  </si>
  <si>
    <t>Dizdarević Rašim</t>
  </si>
  <si>
    <t>0301974112469</t>
  </si>
  <si>
    <t>200233514</t>
  </si>
  <si>
    <t>Cazin</t>
  </si>
  <si>
    <t>Zenković Jasminka</t>
  </si>
  <si>
    <t>2407972118869</t>
  </si>
  <si>
    <t>Prošić Midhad</t>
  </si>
  <si>
    <t>0708986112485</t>
  </si>
  <si>
    <t>200335074</t>
  </si>
  <si>
    <t>Kržalić Nermin</t>
  </si>
  <si>
    <t>0706973112511</t>
  </si>
  <si>
    <t>200510690</t>
  </si>
  <si>
    <t>Jašaragić Mesud</t>
  </si>
  <si>
    <t>1401962112461</t>
  </si>
  <si>
    <t>200336372</t>
  </si>
  <si>
    <t>Beširević Dževad</t>
  </si>
  <si>
    <t>2405961112459</t>
  </si>
  <si>
    <t>200765176</t>
  </si>
  <si>
    <t>Đuzelić Nurija</t>
  </si>
  <si>
    <t>3011967112456</t>
  </si>
  <si>
    <t>200510194</t>
  </si>
  <si>
    <t>Harbaš Fatima</t>
  </si>
  <si>
    <t>0109997115009</t>
  </si>
  <si>
    <t>200941373</t>
  </si>
  <si>
    <t>Hušić Hasan</t>
  </si>
  <si>
    <t>0509966112506</t>
  </si>
  <si>
    <t>200946073</t>
  </si>
  <si>
    <t>Harbaš Mujo</t>
  </si>
  <si>
    <t>1503958112462</t>
  </si>
  <si>
    <t>200300424</t>
  </si>
  <si>
    <t>Perviz Šerif</t>
  </si>
  <si>
    <t>1508973112462</t>
  </si>
  <si>
    <t>200367618</t>
  </si>
  <si>
    <t>Harbaš Smail</t>
  </si>
  <si>
    <t>2403964112457</t>
  </si>
  <si>
    <t>200848519</t>
  </si>
  <si>
    <t>Harbaš Elvisa</t>
  </si>
  <si>
    <t>3008982118834</t>
  </si>
  <si>
    <t>200943570</t>
  </si>
  <si>
    <t>Japić Sead</t>
  </si>
  <si>
    <t>0101961112533</t>
  </si>
  <si>
    <t>200252918</t>
  </si>
  <si>
    <t>Čataković Hire</t>
  </si>
  <si>
    <t>0101975117457</t>
  </si>
  <si>
    <t>200635116</t>
  </si>
  <si>
    <t>Kličić Hasan</t>
  </si>
  <si>
    <t>0302960112470</t>
  </si>
  <si>
    <t>200302532</t>
  </si>
  <si>
    <t>Dolić Rasim</t>
  </si>
  <si>
    <t>0607976112549</t>
  </si>
  <si>
    <t>200403495</t>
  </si>
  <si>
    <t>Kličić Asim (K)</t>
  </si>
  <si>
    <t>0804954112464</t>
  </si>
  <si>
    <t>200336828</t>
  </si>
  <si>
    <t>Sejfović Asmir</t>
  </si>
  <si>
    <t>0809975112482</t>
  </si>
  <si>
    <t>200938127</t>
  </si>
  <si>
    <t>Hadžić Vasvija</t>
  </si>
  <si>
    <t>1007951107733</t>
  </si>
  <si>
    <t>200300459</t>
  </si>
  <si>
    <t>Redžić Huse</t>
  </si>
  <si>
    <t>1106973112453</t>
  </si>
  <si>
    <t>200901959</t>
  </si>
  <si>
    <t>Lipović Ale</t>
  </si>
  <si>
    <t>1304954112473</t>
  </si>
  <si>
    <t>200047532</t>
  </si>
  <si>
    <t>Kličić Fatima</t>
  </si>
  <si>
    <t>1804953117466</t>
  </si>
  <si>
    <t>200514963</t>
  </si>
  <si>
    <t>Dolić Rekan</t>
  </si>
  <si>
    <t>1808963112484</t>
  </si>
  <si>
    <t>200828747</t>
  </si>
  <si>
    <t>Dolić Nurida</t>
  </si>
  <si>
    <t>1810961117459</t>
  </si>
  <si>
    <t>200709179</t>
  </si>
  <si>
    <t>Muhić Nihada</t>
  </si>
  <si>
    <t>2003976505464</t>
  </si>
  <si>
    <t>200500415</t>
  </si>
  <si>
    <t>Čataković Osman</t>
  </si>
  <si>
    <t>2703961112468</t>
  </si>
  <si>
    <t>200577191</t>
  </si>
  <si>
    <t>Selimović Hasib</t>
  </si>
  <si>
    <t>2801961112478</t>
  </si>
  <si>
    <t>200358783</t>
  </si>
  <si>
    <t>Redžić Muhamed</t>
  </si>
  <si>
    <t>2809960112467</t>
  </si>
  <si>
    <t>200746996</t>
  </si>
  <si>
    <t>Jašaragić Rusmira</t>
  </si>
  <si>
    <t>2010972117458</t>
  </si>
  <si>
    <t>200679601</t>
  </si>
  <si>
    <t>Hepić Asim</t>
  </si>
  <si>
    <t>2206962112468</t>
  </si>
  <si>
    <t>200549520</t>
  </si>
  <si>
    <t>Hepić Sejad</t>
  </si>
  <si>
    <t>2603961112463</t>
  </si>
  <si>
    <t>200706811</t>
  </si>
  <si>
    <t>Pivić Refika</t>
  </si>
  <si>
    <t>0101979118873</t>
  </si>
  <si>
    <t>200864387</t>
  </si>
  <si>
    <t>Bećkanović Samir</t>
  </si>
  <si>
    <t>0409975112476</t>
  </si>
  <si>
    <t>200866029</t>
  </si>
  <si>
    <t>Žilić Elmedina</t>
  </si>
  <si>
    <t>0606987125034</t>
  </si>
  <si>
    <t>200909089</t>
  </si>
  <si>
    <t>Bajramović Sefija</t>
  </si>
  <si>
    <t>1109965117453</t>
  </si>
  <si>
    <t>200336470</t>
  </si>
  <si>
    <t>Dolić Memaga</t>
  </si>
  <si>
    <t>2708970112456</t>
  </si>
  <si>
    <t>200270223</t>
  </si>
  <si>
    <t>Bećkanović Suad</t>
  </si>
  <si>
    <t>3110968112482</t>
  </si>
  <si>
    <t>200853784</t>
  </si>
  <si>
    <t>Kovačević Nedžad</t>
  </si>
  <si>
    <t>2805981112453</t>
  </si>
  <si>
    <t>200255747</t>
  </si>
  <si>
    <t>Osmančević Fadil</t>
  </si>
  <si>
    <t>0110980112489</t>
  </si>
  <si>
    <t>200833430</t>
  </si>
  <si>
    <t>Stranjac Šemsa</t>
  </si>
  <si>
    <t>1010980115002</t>
  </si>
  <si>
    <t>200669444</t>
  </si>
  <si>
    <t>Keranović Sabina</t>
  </si>
  <si>
    <t>1509981116066</t>
  </si>
  <si>
    <t>200550340</t>
  </si>
  <si>
    <t>Macanović Zuhdija</t>
  </si>
  <si>
    <t>1805971112478</t>
  </si>
  <si>
    <t>200313267</t>
  </si>
  <si>
    <t>Macanović Emir</t>
  </si>
  <si>
    <t>2502976112469</t>
  </si>
  <si>
    <t>200613961</t>
  </si>
  <si>
    <t>Osmančević Senija</t>
  </si>
  <si>
    <t>2007958117452</t>
  </si>
  <si>
    <t>200299264</t>
  </si>
  <si>
    <t>Hašić Ismet</t>
  </si>
  <si>
    <t>1507982112460</t>
  </si>
  <si>
    <t>200273583</t>
  </si>
  <si>
    <t>Ožegović Fadila</t>
  </si>
  <si>
    <t>2011986116051</t>
  </si>
  <si>
    <t>200501373</t>
  </si>
  <si>
    <t>Hašić Firzeta</t>
  </si>
  <si>
    <t>2403981117454</t>
  </si>
  <si>
    <t>200550242</t>
  </si>
  <si>
    <t>Osmančević Esma</t>
  </si>
  <si>
    <t>3105965117455</t>
  </si>
  <si>
    <t>200457790</t>
  </si>
  <si>
    <t>Porčić Nermina</t>
  </si>
  <si>
    <t>0102983117454</t>
  </si>
  <si>
    <t>200703596</t>
  </si>
  <si>
    <t>200819209</t>
  </si>
  <si>
    <t>Kapić Suvada</t>
  </si>
  <si>
    <t>0101976117582</t>
  </si>
  <si>
    <t>200822870</t>
  </si>
  <si>
    <t>Kapić Murat</t>
  </si>
  <si>
    <t>0301970112456</t>
  </si>
  <si>
    <t>200842480</t>
  </si>
  <si>
    <t>Kapić Said</t>
  </si>
  <si>
    <t>0409967112459</t>
  </si>
  <si>
    <t>Huskić Safet</t>
  </si>
  <si>
    <t>1910967112488</t>
  </si>
  <si>
    <t>200299981</t>
  </si>
  <si>
    <t>Nuhić Fate</t>
  </si>
  <si>
    <t>1010968117482</t>
  </si>
  <si>
    <t>200577558</t>
  </si>
  <si>
    <t>Nuhić Nisfeta</t>
  </si>
  <si>
    <t>1603975117499</t>
  </si>
  <si>
    <t>200577582</t>
  </si>
  <si>
    <t>Nuhić Asima</t>
  </si>
  <si>
    <t>2002962117465</t>
  </si>
  <si>
    <t>200440161</t>
  </si>
  <si>
    <t>Ponjević Bekira</t>
  </si>
  <si>
    <t>0210977116087</t>
  </si>
  <si>
    <t>200495780</t>
  </si>
  <si>
    <t>Pašić Ermin</t>
  </si>
  <si>
    <t>0307986112462</t>
  </si>
  <si>
    <t>200769686</t>
  </si>
  <si>
    <t>Halkić Mirsad</t>
  </si>
  <si>
    <t>1305969112484</t>
  </si>
  <si>
    <t>200635159</t>
  </si>
  <si>
    <t>Halkić Almir</t>
  </si>
  <si>
    <t>1402971112454</t>
  </si>
  <si>
    <t>200239334</t>
  </si>
  <si>
    <t>Džakulić Jasmin</t>
  </si>
  <si>
    <t>1501971112452</t>
  </si>
  <si>
    <t>200491866</t>
  </si>
  <si>
    <t>Džakulić Nermin</t>
  </si>
  <si>
    <t>1902974112458</t>
  </si>
  <si>
    <t>200763513</t>
  </si>
  <si>
    <t>Pašić Ahmet</t>
  </si>
  <si>
    <t>2004969112453</t>
  </si>
  <si>
    <t>200941381</t>
  </si>
  <si>
    <t>Murtić Ismet</t>
  </si>
  <si>
    <t>0607965112474</t>
  </si>
  <si>
    <t>200307577</t>
  </si>
  <si>
    <t>Ćatić Hasib</t>
  </si>
  <si>
    <t>0201973112487</t>
  </si>
  <si>
    <t>200703847</t>
  </si>
  <si>
    <t>Hadžić Said</t>
  </si>
  <si>
    <t>2306976112465</t>
  </si>
  <si>
    <t>200631269</t>
  </si>
  <si>
    <t>Halkić Ekrema</t>
  </si>
  <si>
    <t>0505959118234</t>
  </si>
  <si>
    <t>200359470</t>
  </si>
  <si>
    <t>Halkić Fadil</t>
  </si>
  <si>
    <t>1501967112480</t>
  </si>
  <si>
    <t>200948548</t>
  </si>
  <si>
    <t>Sadiković Fadil</t>
  </si>
  <si>
    <t>2711961112452</t>
  </si>
  <si>
    <t>200046455</t>
  </si>
  <si>
    <t>Keranović Fatima</t>
  </si>
  <si>
    <t>1609971117476</t>
  </si>
  <si>
    <t>200366590</t>
  </si>
  <si>
    <t>Elkasović Mirsada</t>
  </si>
  <si>
    <t>1610960117464</t>
  </si>
  <si>
    <t>200263456</t>
  </si>
  <si>
    <t>Ljubijankić Fatima</t>
  </si>
  <si>
    <t>2301983116059</t>
  </si>
  <si>
    <t>200117808</t>
  </si>
  <si>
    <t>Harbaš Safet</t>
  </si>
  <si>
    <t>0805981112456</t>
  </si>
  <si>
    <t>200359275</t>
  </si>
  <si>
    <t>Ibrahimagić Ekrem</t>
  </si>
  <si>
    <t>0801968112484</t>
  </si>
  <si>
    <t>200236092</t>
  </si>
  <si>
    <t>Ibradžić Husein</t>
  </si>
  <si>
    <t>2408966112464</t>
  </si>
  <si>
    <t>200036484</t>
  </si>
  <si>
    <t>Jakupović Osman</t>
  </si>
  <si>
    <t>0104960112482</t>
  </si>
  <si>
    <t>200317645</t>
  </si>
  <si>
    <t>Silić Idriz</t>
  </si>
  <si>
    <t>0401959112465</t>
  </si>
  <si>
    <t>200299795</t>
  </si>
  <si>
    <t>Bajrić Said</t>
  </si>
  <si>
    <t>0502974112456</t>
  </si>
  <si>
    <t>200803450</t>
  </si>
  <si>
    <t>Silić Rifet</t>
  </si>
  <si>
    <t>0507974112458</t>
  </si>
  <si>
    <t>200244940</t>
  </si>
  <si>
    <t>Mehmedović Jasmin</t>
  </si>
  <si>
    <t>1012983112465</t>
  </si>
  <si>
    <t>200533631</t>
  </si>
  <si>
    <t>Bajrić Jasmin</t>
  </si>
  <si>
    <t>2105970112468</t>
  </si>
  <si>
    <t>200484207</t>
  </si>
  <si>
    <t>Silić Mersedin</t>
  </si>
  <si>
    <t>2111987112453</t>
  </si>
  <si>
    <t>200898222</t>
  </si>
  <si>
    <t>Muhić Kadifa</t>
  </si>
  <si>
    <t>0211979117451</t>
  </si>
  <si>
    <t>200511824</t>
  </si>
  <si>
    <t>Omerčević Fikret</t>
  </si>
  <si>
    <t>1205961112464</t>
  </si>
  <si>
    <t>200712510</t>
  </si>
  <si>
    <t>Henda Muhamed</t>
  </si>
  <si>
    <t>1507974112451</t>
  </si>
  <si>
    <t>200534166</t>
  </si>
  <si>
    <t>Ljubijankić Senad</t>
  </si>
  <si>
    <t>1606961112450</t>
  </si>
  <si>
    <t>200702778</t>
  </si>
  <si>
    <t>Muhić Dževada</t>
  </si>
  <si>
    <t>2109990117461</t>
  </si>
  <si>
    <t>Ljubijankić Enver</t>
  </si>
  <si>
    <t>3105968112454</t>
  </si>
  <si>
    <t>200625994</t>
  </si>
  <si>
    <t>Ikanović Hazim</t>
  </si>
  <si>
    <t>0606961112457</t>
  </si>
  <si>
    <t>200321910</t>
  </si>
  <si>
    <t>USK</t>
  </si>
  <si>
    <t>200318358</t>
  </si>
  <si>
    <t>Muminović Munija</t>
  </si>
  <si>
    <t>1907969112468</t>
  </si>
  <si>
    <t>Kljajić Enisa</t>
  </si>
  <si>
    <t>1006966117453</t>
  </si>
  <si>
    <t>Mujakić Emira</t>
  </si>
  <si>
    <t>0604979117453</t>
  </si>
  <si>
    <t>200246306</t>
  </si>
  <si>
    <t>Kudić Hase</t>
  </si>
  <si>
    <t>1506966113868</t>
  </si>
  <si>
    <t>200254406</t>
  </si>
  <si>
    <t>Ožegović Senad</t>
  </si>
  <si>
    <t>1404980112486</t>
  </si>
  <si>
    <t>200550900</t>
  </si>
  <si>
    <t>Rošić Enes</t>
  </si>
  <si>
    <t>2709954112469</t>
  </si>
  <si>
    <t>200527992</t>
  </si>
  <si>
    <t>Beganović Enes</t>
  </si>
  <si>
    <t>2911969112469</t>
  </si>
  <si>
    <t>Joldžić Fadil</t>
  </si>
  <si>
    <t>1711959112468</t>
  </si>
  <si>
    <t>200368860</t>
  </si>
  <si>
    <t xml:space="preserve">Hadžipašić Ibrahim </t>
  </si>
  <si>
    <t>0111965112509</t>
  </si>
  <si>
    <t>200630980</t>
  </si>
  <si>
    <t>Rošić Mehmed</t>
  </si>
  <si>
    <t>0112970112475</t>
  </si>
  <si>
    <t>200269560</t>
  </si>
  <si>
    <t>Muhić Hamdija</t>
  </si>
  <si>
    <t>1004960112457</t>
  </si>
  <si>
    <t>200254775</t>
  </si>
  <si>
    <t>Muhić Nisvet</t>
  </si>
  <si>
    <t>0102982112459</t>
  </si>
  <si>
    <t>200710550</t>
  </si>
  <si>
    <t>Buljubašić Rahman</t>
  </si>
  <si>
    <t>2202955112457</t>
  </si>
  <si>
    <t>200243714</t>
  </si>
  <si>
    <t>Smlatić Omer</t>
  </si>
  <si>
    <t>2301965112453</t>
  </si>
  <si>
    <t>200365941</t>
  </si>
  <si>
    <t>Smlatić Izet</t>
  </si>
  <si>
    <t>0912963112482</t>
  </si>
  <si>
    <t>200511336</t>
  </si>
  <si>
    <t>Mujić Zuhdija</t>
  </si>
  <si>
    <t>2010959112463</t>
  </si>
  <si>
    <t>200276345</t>
  </si>
  <si>
    <t>Rošić Husein</t>
  </si>
  <si>
    <t>1409987113838</t>
  </si>
  <si>
    <t>200683595</t>
  </si>
  <si>
    <t>Mujakić Ernes</t>
  </si>
  <si>
    <t>0309998110026</t>
  </si>
  <si>
    <t>200750870</t>
  </si>
  <si>
    <t>Ahmetašević Kasim</t>
  </si>
  <si>
    <t>2901971112462</t>
  </si>
  <si>
    <t>200565878</t>
  </si>
  <si>
    <t>Kovačević Zahid</t>
  </si>
  <si>
    <t>0107960112481</t>
  </si>
  <si>
    <t>200145224</t>
  </si>
  <si>
    <t>Rošić Arif</t>
  </si>
  <si>
    <t>0410971112488</t>
  </si>
  <si>
    <t>200315855</t>
  </si>
  <si>
    <t>Abdić Amira</t>
  </si>
  <si>
    <t>0111976118878</t>
  </si>
  <si>
    <t>Rošić Enver</t>
  </si>
  <si>
    <t>1001962501125</t>
  </si>
  <si>
    <t>Kudić Fatima</t>
  </si>
  <si>
    <t>2506993118832</t>
  </si>
  <si>
    <t>Velić Aziza</t>
  </si>
  <si>
    <t>2909966117473</t>
  </si>
  <si>
    <t>Durić Mirhad</t>
  </si>
  <si>
    <t>2004981110059</t>
  </si>
  <si>
    <t>Handanagić Sead</t>
  </si>
  <si>
    <t>2807961112506</t>
  </si>
  <si>
    <t>RAMIĆ MUHAMED</t>
  </si>
  <si>
    <t>1109967112467</t>
  </si>
  <si>
    <t>ĆATIĆ IRMA</t>
  </si>
  <si>
    <t>2102992117456</t>
  </si>
  <si>
    <t>ROŠIĆ HUSEIN</t>
  </si>
  <si>
    <t>BAJRAMOVIĆ SAMIRA</t>
  </si>
  <si>
    <t>1901973117468</t>
  </si>
  <si>
    <t>MUHAMEDAGIĆ EMIR</t>
  </si>
  <si>
    <t>2703976112456</t>
  </si>
  <si>
    <t>ROŠIĆ ARIF</t>
  </si>
  <si>
    <t>ROŠIĆ ENES</t>
  </si>
  <si>
    <t>BEGANOVIĆ RADSIB</t>
  </si>
  <si>
    <t>1108989112464</t>
  </si>
  <si>
    <t>JOLDŽIĆ FADIL</t>
  </si>
  <si>
    <t>MUJAKIĆ  ERNES</t>
  </si>
  <si>
    <t>ROŠIĆ ENVER</t>
  </si>
  <si>
    <t>BEGANOVIĆ ADINA</t>
  </si>
  <si>
    <t>0109978117467</t>
  </si>
  <si>
    <t>Bajramović Sead</t>
  </si>
  <si>
    <t>0201982112457</t>
  </si>
  <si>
    <t>Bajramović Refik</t>
  </si>
  <si>
    <t>0211963112468</t>
  </si>
  <si>
    <t>Bajramović Ale</t>
  </si>
  <si>
    <t>0402983112472</t>
  </si>
  <si>
    <t>Ahmetašević Husein</t>
  </si>
  <si>
    <t>1208982112455</t>
  </si>
  <si>
    <t>Nermina Nadarević-Kajtazović</t>
  </si>
  <si>
    <t>2201996118838</t>
  </si>
  <si>
    <t>Macanović Husein</t>
  </si>
  <si>
    <t>1008976112460</t>
  </si>
  <si>
    <t>Kaljiković Mirsad</t>
  </si>
  <si>
    <t>1309968112486</t>
  </si>
  <si>
    <t>Osmanagić Firzeta</t>
  </si>
  <si>
    <t>2509966117467</t>
  </si>
  <si>
    <t>Domaća radinost „voće i povrće Salkić“</t>
  </si>
  <si>
    <t>4363873270004</t>
  </si>
  <si>
    <t>Selimović Ekrem</t>
  </si>
  <si>
    <t>1202975112476</t>
  </si>
  <si>
    <t>1,8</t>
  </si>
  <si>
    <t>SPZ Krajiška Malina</t>
  </si>
  <si>
    <t>4263697380006</t>
  </si>
  <si>
    <t>Dolić Bekir</t>
  </si>
  <si>
    <t>1505992112458</t>
  </si>
  <si>
    <t>BK: 200852974</t>
  </si>
  <si>
    <t>Hrkić Senad</t>
  </si>
  <si>
    <t>0705963112452</t>
  </si>
  <si>
    <t>Bećirević Sabid</t>
  </si>
  <si>
    <t>0101962112502</t>
  </si>
  <si>
    <t>Begić Suad</t>
  </si>
  <si>
    <t>2503967112487</t>
  </si>
  <si>
    <t>Japić Enver</t>
  </si>
  <si>
    <t>0703951122459</t>
  </si>
  <si>
    <t>Memić Hazim</t>
  </si>
  <si>
    <t>0107962112489</t>
  </si>
  <si>
    <t>Kličić Asim</t>
  </si>
  <si>
    <t>1804968112479</t>
  </si>
  <si>
    <t>Đogić Sejman</t>
  </si>
  <si>
    <t>1603995112450</t>
  </si>
  <si>
    <t>Hadžipašić Hasan</t>
  </si>
  <si>
    <t>0701967112478</t>
  </si>
  <si>
    <t>Memić Edin</t>
  </si>
  <si>
    <t>3001990110066</t>
  </si>
  <si>
    <t>Kovačević Đula</t>
  </si>
  <si>
    <t>1706976117488</t>
  </si>
  <si>
    <t>Begić Ferida</t>
  </si>
  <si>
    <t>1208963117454</t>
  </si>
  <si>
    <t>Japić Zahid</t>
  </si>
  <si>
    <t>0507959112468</t>
  </si>
  <si>
    <t>Smajlović Senada</t>
  </si>
  <si>
    <t>3108954117452</t>
  </si>
  <si>
    <t>Salkić Suada</t>
  </si>
  <si>
    <t>1211980117469</t>
  </si>
  <si>
    <t>HANDANAGIĆ SENAD</t>
  </si>
  <si>
    <t> 3108964112467</t>
  </si>
  <si>
    <t>MAHMUTOVIĆ ADIL</t>
  </si>
  <si>
    <t> 1306968112460</t>
  </si>
  <si>
    <t>HADZIĆ IRFAN</t>
  </si>
  <si>
    <t> 2904962112459</t>
  </si>
  <si>
    <t>HALILOVIĆ SMAIL</t>
  </si>
  <si>
    <t> 2802961112466</t>
  </si>
  <si>
    <t>DOMAĆA RADINOST NINA CAZIN</t>
  </si>
  <si>
    <t> 4364098430004</t>
  </si>
  <si>
    <t>HASANAGIĆ NIJAZ</t>
  </si>
  <si>
    <t> 2911973112457</t>
  </si>
  <si>
    <t>KLIČIĆ ZUHDIJA</t>
  </si>
  <si>
    <t> 1111962112501</t>
  </si>
  <si>
    <t>HARBAŠ SENADA</t>
  </si>
  <si>
    <t> 1705961117450</t>
  </si>
  <si>
    <t>BOSNIĆ ALE</t>
  </si>
  <si>
    <t> 0209944112452</t>
  </si>
  <si>
    <t>MULALIĆ HUSEIN</t>
  </si>
  <si>
    <t> 1205958112453</t>
  </si>
  <si>
    <t>JONUZOVIĆ ADEM</t>
  </si>
  <si>
    <t> 1003967112502</t>
  </si>
  <si>
    <t>HADŽALIĆ ALE</t>
  </si>
  <si>
    <t> 2803975112473</t>
  </si>
  <si>
    <t>BEGANOVIĆ ENES</t>
  </si>
  <si>
    <t> 2911969112469</t>
  </si>
  <si>
    <t>AKMADŽIĆ SENIJA</t>
  </si>
  <si>
    <t> 1706966117498</t>
  </si>
  <si>
    <t>JUŠIĆ EMIR</t>
  </si>
  <si>
    <t> 1210988110009</t>
  </si>
  <si>
    <t>HRKIĆ SENAD</t>
  </si>
  <si>
    <t> 0705963112452</t>
  </si>
  <si>
    <t>SENAID HALKIĆ</t>
  </si>
  <si>
    <t> 2809996112455</t>
  </si>
  <si>
    <t>HANDANAGIĆ SEAD</t>
  </si>
  <si>
    <t> 2807961112506</t>
  </si>
  <si>
    <t>NUHIĆ FIRZET</t>
  </si>
  <si>
    <t> 0401972112490</t>
  </si>
  <si>
    <t>SRODNA DJELATNOST-UZGOJ POVRĆA I VOĆA MARANA CAZIN</t>
  </si>
  <si>
    <t> 4363986800000</t>
  </si>
  <si>
    <t> 1304954112473</t>
  </si>
  <si>
    <t>KAJTAZOVIĆ EDIN</t>
  </si>
  <si>
    <t> 1608974112452</t>
  </si>
  <si>
    <t>MURIĆ SENAD</t>
  </si>
  <si>
    <t> 2807962112526</t>
  </si>
  <si>
    <t>SILIĆ RIFET</t>
  </si>
  <si>
    <t> 0507974112458</t>
  </si>
  <si>
    <t>DR VOĆE I POVRĆE SALKIĆ</t>
  </si>
  <si>
    <t> 4363873270004</t>
  </si>
  <si>
    <t> 0410971112488</t>
  </si>
  <si>
    <t>SPECIJALIZIRANA POLJOPRIVREDNA ZADRUGA KRAJIŠKA MALINA</t>
  </si>
  <si>
    <t> 4263697380006</t>
  </si>
  <si>
    <t>RASIM DELALIĆ</t>
  </si>
  <si>
    <t>0102966112481</t>
  </si>
  <si>
    <t>DŽEVAD HADŽIĆ</t>
  </si>
  <si>
    <t>2502974112453</t>
  </si>
  <si>
    <t>HAŠIM SABLJAKOVIĆ</t>
  </si>
  <si>
    <t>0509960112474</t>
  </si>
  <si>
    <t>AMIR MURIĆ</t>
  </si>
  <si>
    <t>1709982110044</t>
  </si>
  <si>
    <t>RASIM MURIĆ</t>
  </si>
  <si>
    <t>1710972112497</t>
  </si>
  <si>
    <t>EJUB KERANOVIĆ</t>
  </si>
  <si>
    <t>1001962112463</t>
  </si>
  <si>
    <t>SAFET PONJEVIĆ</t>
  </si>
  <si>
    <t>0608974112467</t>
  </si>
  <si>
    <t>SUADA BEGIĆ</t>
  </si>
  <si>
    <t>0701973117473</t>
  </si>
  <si>
    <t>EKREM HODŽIĆ</t>
  </si>
  <si>
    <t>0301963112475</t>
  </si>
  <si>
    <t>MINE BAJRAMOVIĆ</t>
  </si>
  <si>
    <t>3009972117461</t>
  </si>
  <si>
    <t>HUSE JAPIĆ</t>
  </si>
  <si>
    <t>2506976112480</t>
  </si>
  <si>
    <t>EMIR MUHAMEDAGIĆ</t>
  </si>
  <si>
    <t>ESMIRA LJUBIJANKIĆ</t>
  </si>
  <si>
    <t>0809978117485</t>
  </si>
  <si>
    <t>AMIRA HOROZOVIĆ</t>
  </si>
  <si>
    <t>1504973117450</t>
  </si>
  <si>
    <t>ZUHDIJA MACANOVIĆ</t>
  </si>
  <si>
    <t>OMER REDŽIĆ</t>
  </si>
  <si>
    <t>1404958112456</t>
  </si>
  <si>
    <t>SENAD OSMANČEVIĆ</t>
  </si>
  <si>
    <t>0212962112452</t>
  </si>
  <si>
    <t>SENIJA PONJEVIĆ</t>
  </si>
  <si>
    <t>0108966117465</t>
  </si>
  <si>
    <t>SAMIRA CIVIĆ</t>
  </si>
  <si>
    <t>0405971117451</t>
  </si>
  <si>
    <t>HUSEIN OŽEGOVIĆ</t>
  </si>
  <si>
    <t>1201965112463</t>
  </si>
  <si>
    <t>IBRAHIM HADŽIĆ</t>
  </si>
  <si>
    <t>0810970112466</t>
  </si>
  <si>
    <t>ENVER ŽUNIĆ</t>
  </si>
  <si>
    <t>0809974112470</t>
  </si>
  <si>
    <t>SEFIJA BAJRAMOVIĆ</t>
  </si>
  <si>
    <t>MIRSAD MUŠEDINOVIĆ</t>
  </si>
  <si>
    <t>0804967112455</t>
  </si>
  <si>
    <t>JASMINKA HANDANAGIĆ</t>
  </si>
  <si>
    <t>2809979117478</t>
  </si>
  <si>
    <t>AZRA BEGANOVIĆ</t>
  </si>
  <si>
    <t>1512963117455</t>
  </si>
  <si>
    <t>ŠEMSUDIN MEHMEDOVIĆ</t>
  </si>
  <si>
    <t>2908983112462</t>
  </si>
  <si>
    <t>IZET IKANOVIĆ</t>
  </si>
  <si>
    <t>0903966112468</t>
  </si>
  <si>
    <t>ASIM HADŽIĆ</t>
  </si>
  <si>
    <t>1611952112468</t>
  </si>
  <si>
    <t>DENIS JAPIĆ</t>
  </si>
  <si>
    <t>0103970112492</t>
  </si>
  <si>
    <t>ASIM PORČIĆ</t>
  </si>
  <si>
    <t>2201971112460</t>
  </si>
  <si>
    <t>SALKO LJUBIJANKIĆ</t>
  </si>
  <si>
    <t>0601974112470</t>
  </si>
  <si>
    <t>AJIŠE VELIĆ</t>
  </si>
  <si>
    <t>1512954117450</t>
  </si>
  <si>
    <t>NAMKA NADAREVIĆ</t>
  </si>
  <si>
    <t>0210982117490</t>
  </si>
  <si>
    <t>ZLATA ODOBAŠIĆ</t>
  </si>
  <si>
    <t>1209971117451</t>
  </si>
  <si>
    <t>HAMDO VELIĆ</t>
  </si>
  <si>
    <t>1903970112468</t>
  </si>
  <si>
    <t>MUHAMED HAJRULAHOVIĆ</t>
  </si>
  <si>
    <t>0106964112501</t>
  </si>
  <si>
    <t>ENISA OSMANČEVIĆ</t>
  </si>
  <si>
    <t>1506972117476</t>
  </si>
  <si>
    <t>HUSEIN LJUBIJANKIĆ</t>
  </si>
  <si>
    <t>0805977112468</t>
  </si>
  <si>
    <t>HASAN OSMANČEVIĆ</t>
  </si>
  <si>
    <t>1710963112476</t>
  </si>
  <si>
    <t>NERMIN KRAKOVIĆ</t>
  </si>
  <si>
    <t>1809975112451</t>
  </si>
  <si>
    <t>ĐULAGA HIRKIĆ</t>
  </si>
  <si>
    <t>2810959112478</t>
  </si>
  <si>
    <t>ENSAD DURATOVIĆ</t>
  </si>
  <si>
    <t>0309975112455</t>
  </si>
  <si>
    <t>2,6</t>
  </si>
  <si>
    <t>1</t>
  </si>
  <si>
    <t>061459188</t>
  </si>
  <si>
    <t>037544355</t>
  </si>
  <si>
    <t>061981546</t>
  </si>
  <si>
    <t>061174303</t>
  </si>
  <si>
    <t>061822470</t>
  </si>
  <si>
    <t>061600625</t>
  </si>
  <si>
    <t>061463664</t>
  </si>
  <si>
    <t>061230991</t>
  </si>
  <si>
    <t>061972269</t>
  </si>
  <si>
    <t>061718194</t>
  </si>
  <si>
    <t>061693727</t>
  </si>
  <si>
    <t>061608984</t>
  </si>
  <si>
    <t>063649714</t>
  </si>
  <si>
    <t>062901049</t>
  </si>
  <si>
    <t>062687757</t>
  </si>
  <si>
    <t>061353686</t>
  </si>
  <si>
    <t>062405002</t>
  </si>
  <si>
    <t>061854036</t>
  </si>
  <si>
    <t>0603231484</t>
  </si>
  <si>
    <t>061833975</t>
  </si>
  <si>
    <t>061582054</t>
  </si>
  <si>
    <t>062937728</t>
  </si>
  <si>
    <t>061626362</t>
  </si>
  <si>
    <t>061260984</t>
  </si>
  <si>
    <t>061600628</t>
  </si>
  <si>
    <t>062661457</t>
  </si>
  <si>
    <t>0603497239</t>
  </si>
  <si>
    <t>062097065</t>
  </si>
  <si>
    <t>062939418</t>
  </si>
  <si>
    <t>061445088</t>
  </si>
  <si>
    <t>062034077</t>
  </si>
  <si>
    <t>062517145</t>
  </si>
  <si>
    <t>061917779</t>
  </si>
  <si>
    <t>0603377790</t>
  </si>
  <si>
    <t>061353850</t>
  </si>
  <si>
    <t>061850140</t>
  </si>
  <si>
    <t>061850162</t>
  </si>
  <si>
    <t>061822445</t>
  </si>
  <si>
    <t>062391164</t>
  </si>
  <si>
    <t>062749600</t>
  </si>
  <si>
    <t>062404956</t>
  </si>
  <si>
    <t>037550363</t>
  </si>
  <si>
    <t>062351507</t>
  </si>
  <si>
    <t>061163353</t>
  </si>
  <si>
    <t>037536820</t>
  </si>
  <si>
    <t>061339571</t>
  </si>
  <si>
    <t>061523565</t>
  </si>
  <si>
    <t>061767235</t>
  </si>
  <si>
    <t>061764503</t>
  </si>
  <si>
    <t>062853621</t>
  </si>
  <si>
    <t>062638606</t>
  </si>
  <si>
    <t>061602452</t>
  </si>
  <si>
    <t>061042817</t>
  </si>
  <si>
    <t>0603576695</t>
  </si>
  <si>
    <t>0603229695</t>
  </si>
  <si>
    <t>037553458</t>
  </si>
  <si>
    <t>061706497</t>
  </si>
  <si>
    <t>061088127</t>
  </si>
  <si>
    <t>060305350</t>
  </si>
  <si>
    <t>062817551</t>
  </si>
  <si>
    <t>062694485</t>
  </si>
  <si>
    <t>062518514</t>
  </si>
  <si>
    <t>062748834</t>
  </si>
  <si>
    <t>061878318</t>
  </si>
  <si>
    <t>061917776</t>
  </si>
  <si>
    <t>062514763</t>
  </si>
  <si>
    <t>063611784</t>
  </si>
  <si>
    <t>037517090</t>
  </si>
  <si>
    <t>061786976</t>
  </si>
  <si>
    <t>061590479</t>
  </si>
  <si>
    <t>061621572</t>
  </si>
  <si>
    <t>061921874</t>
  </si>
  <si>
    <t>065890932</t>
  </si>
  <si>
    <t>062654175</t>
  </si>
  <si>
    <t>061741846</t>
  </si>
  <si>
    <t>062495762</t>
  </si>
  <si>
    <t>062871350</t>
  </si>
  <si>
    <t>061180953</t>
  </si>
  <si>
    <t>062034052</t>
  </si>
  <si>
    <t>061849755</t>
  </si>
  <si>
    <t>061602249</t>
  </si>
  <si>
    <t>062507103</t>
  </si>
  <si>
    <t>061748182</t>
  </si>
  <si>
    <t>061174396</t>
  </si>
  <si>
    <t>061764524</t>
  </si>
  <si>
    <t>10989405913</t>
  </si>
  <si>
    <t>10945203000</t>
  </si>
  <si>
    <t>061317154</t>
  </si>
  <si>
    <t>061466678</t>
  </si>
  <si>
    <t>061552612</t>
  </si>
  <si>
    <t>062171620</t>
  </si>
  <si>
    <t>061445410</t>
  </si>
  <si>
    <t>061872261</t>
  </si>
  <si>
    <t>061286863</t>
  </si>
  <si>
    <t>061322556</t>
  </si>
  <si>
    <t>062710960</t>
  </si>
  <si>
    <t>062438335</t>
  </si>
  <si>
    <t>062602365</t>
  </si>
  <si>
    <t>061981568</t>
  </si>
  <si>
    <t>061374792</t>
  </si>
  <si>
    <t>037540102</t>
  </si>
  <si>
    <t>062643692</t>
  </si>
  <si>
    <t>062513422</t>
  </si>
  <si>
    <t>0603069450</t>
  </si>
  <si>
    <t>062429434</t>
  </si>
  <si>
    <t>061435375</t>
  </si>
  <si>
    <t>061625676</t>
  </si>
  <si>
    <t>062889068</t>
  </si>
  <si>
    <t>061925097</t>
  </si>
  <si>
    <t>061032759</t>
  </si>
  <si>
    <t>061759628</t>
  </si>
  <si>
    <t>062926503</t>
  </si>
  <si>
    <t>061/981-557</t>
  </si>
  <si>
    <t>061/770-305</t>
  </si>
  <si>
    <t>062/427-064</t>
  </si>
  <si>
    <t>061/995-852</t>
  </si>
  <si>
    <t>037/531-889</t>
  </si>
  <si>
    <t>061/442-851</t>
  </si>
  <si>
    <t>061/463-715</t>
  </si>
  <si>
    <t>060/304-8585</t>
  </si>
  <si>
    <t>063/551-069</t>
  </si>
  <si>
    <t>061/750-616</t>
  </si>
  <si>
    <t>061/582-463</t>
  </si>
  <si>
    <t>062/953-507</t>
  </si>
  <si>
    <t>061/643-921</t>
  </si>
  <si>
    <t>062/532-343</t>
  </si>
  <si>
    <t>066/376-122</t>
  </si>
  <si>
    <t>061/236-350</t>
  </si>
  <si>
    <t>061/718-194</t>
  </si>
  <si>
    <t>062/229-944</t>
  </si>
  <si>
    <t>064/406-5267</t>
  </si>
  <si>
    <t>060/313-2881</t>
  </si>
  <si>
    <t>062/066-683</t>
  </si>
  <si>
    <t>062/034-052</t>
  </si>
  <si>
    <t>062/959-075</t>
  </si>
  <si>
    <t>061/878-368</t>
  </si>
  <si>
    <t>061/872-261</t>
  </si>
  <si>
    <t>061/773-900</t>
  </si>
  <si>
    <t>061/342-752</t>
  </si>
  <si>
    <t>062/514-768</t>
  </si>
  <si>
    <t>062/050-689</t>
  </si>
  <si>
    <t>061/394-868</t>
  </si>
  <si>
    <t>061/643-914</t>
  </si>
  <si>
    <t>062/886-123</t>
  </si>
  <si>
    <t>062/383-545</t>
  </si>
  <si>
    <t>0,1994</t>
  </si>
  <si>
    <t>1,1885</t>
  </si>
  <si>
    <t>30,1777</t>
  </si>
  <si>
    <t>17,036</t>
  </si>
  <si>
    <t>2,6221</t>
  </si>
  <si>
    <t>2,416</t>
  </si>
  <si>
    <t>1,7552</t>
  </si>
  <si>
    <t>0,12</t>
  </si>
  <si>
    <t>1,8393</t>
  </si>
  <si>
    <t>0,2552</t>
  </si>
  <si>
    <t>3,1364</t>
  </si>
  <si>
    <t>0,2870</t>
  </si>
  <si>
    <t>0,1108</t>
  </si>
  <si>
    <t>0,4860</t>
  </si>
  <si>
    <t>0,0333</t>
  </si>
  <si>
    <t>0,7682</t>
  </si>
  <si>
    <t>0,5508</t>
  </si>
  <si>
    <t>1,0166</t>
  </si>
  <si>
    <t>0,1</t>
  </si>
  <si>
    <t>0,1500</t>
  </si>
  <si>
    <t>0,0720</t>
  </si>
  <si>
    <t>0,4272</t>
  </si>
  <si>
    <t>0,0498</t>
  </si>
  <si>
    <t>0,3584</t>
  </si>
  <si>
    <t>0,4020</t>
  </si>
  <si>
    <t>0,1530</t>
  </si>
  <si>
    <t>0,2751</t>
  </si>
  <si>
    <t>0,8039</t>
  </si>
  <si>
    <t>0,7941</t>
  </si>
  <si>
    <t>0,6679</t>
  </si>
  <si>
    <t>0,9339</t>
  </si>
  <si>
    <t>0,1850</t>
  </si>
  <si>
    <t>0,1098</t>
  </si>
  <si>
    <t>10990800265</t>
  </si>
  <si>
    <t>10996700530</t>
  </si>
  <si>
    <t>10975400803</t>
  </si>
  <si>
    <t>10975401460</t>
  </si>
  <si>
    <t>10975400820</t>
  </si>
  <si>
    <t>10975402075</t>
  </si>
  <si>
    <t>10975401451</t>
  </si>
  <si>
    <t>10973800260</t>
  </si>
  <si>
    <t>10973800286</t>
  </si>
  <si>
    <t>10951701268</t>
  </si>
  <si>
    <t>10951701985</t>
  </si>
  <si>
    <t>10951703392</t>
  </si>
  <si>
    <t>10951703597</t>
  </si>
  <si>
    <t>10945201334</t>
  </si>
  <si>
    <t>10945205461</t>
  </si>
  <si>
    <t>10945202136</t>
  </si>
  <si>
    <t>10945203906</t>
  </si>
  <si>
    <t>10945202730</t>
  </si>
  <si>
    <t>10945207065</t>
  </si>
  <si>
    <t>10945202071</t>
  </si>
  <si>
    <t>10945206840</t>
  </si>
  <si>
    <t>10945200281</t>
  </si>
  <si>
    <t>10983500094</t>
  </si>
  <si>
    <t>10983500205</t>
  </si>
  <si>
    <t>10945206166</t>
  </si>
  <si>
    <t>10945204333</t>
  </si>
  <si>
    <t>10945205020</t>
  </si>
  <si>
    <t>10983500051</t>
  </si>
  <si>
    <t>10983500175</t>
  </si>
  <si>
    <t>10989406553</t>
  </si>
  <si>
    <t>10989405557</t>
  </si>
  <si>
    <t>10989406707</t>
  </si>
  <si>
    <t>10978904039</t>
  </si>
  <si>
    <t>10945200621</t>
  </si>
  <si>
    <t>10951701888</t>
  </si>
  <si>
    <t>10951700482</t>
  </si>
  <si>
    <t>10951700075</t>
  </si>
  <si>
    <t>10989402752</t>
  </si>
  <si>
    <t>10989402612</t>
  </si>
  <si>
    <t>10989407037</t>
  </si>
  <si>
    <t>10989401454</t>
  </si>
  <si>
    <t>10989405433</t>
  </si>
  <si>
    <t>10989405093</t>
  </si>
  <si>
    <t>10989407223</t>
  </si>
  <si>
    <t>10957601915</t>
  </si>
  <si>
    <t>10953300163</t>
  </si>
  <si>
    <t>10957601990</t>
  </si>
  <si>
    <t>10957602776</t>
  </si>
  <si>
    <t>10957603128</t>
  </si>
  <si>
    <t>10957602393</t>
  </si>
  <si>
    <t>10945202489</t>
  </si>
  <si>
    <t>10957603349</t>
  </si>
  <si>
    <t>10996702753</t>
  </si>
  <si>
    <t>10957602938</t>
  </si>
  <si>
    <t>10978900602</t>
  </si>
  <si>
    <t>10945201415</t>
  </si>
  <si>
    <t>10996700483</t>
  </si>
  <si>
    <t>10957602067</t>
  </si>
  <si>
    <t>10978902982</t>
  </si>
  <si>
    <t>10978901196</t>
  </si>
  <si>
    <t>10978902443</t>
  </si>
  <si>
    <t>10989406065</t>
  </si>
  <si>
    <t>10978900653</t>
  </si>
  <si>
    <t>10978900742</t>
  </si>
  <si>
    <t>10978900637</t>
  </si>
  <si>
    <t>10978903741</t>
  </si>
  <si>
    <t>10978900521</t>
  </si>
  <si>
    <t>10988600070</t>
  </si>
  <si>
    <t>10978902370</t>
  </si>
  <si>
    <t>10978902885</t>
  </si>
  <si>
    <t>10945201687</t>
  </si>
  <si>
    <t>10978903636</t>
  </si>
  <si>
    <t>10978903822</t>
  </si>
  <si>
    <t>061/105-257</t>
  </si>
  <si>
    <t>061/466-208</t>
  </si>
  <si>
    <t>062/171-203</t>
  </si>
  <si>
    <t>061/822-782</t>
  </si>
  <si>
    <t>062/261-251</t>
  </si>
  <si>
    <t>061/694-392</t>
  </si>
  <si>
    <t>062/849-917</t>
  </si>
  <si>
    <t>062/507-103</t>
  </si>
  <si>
    <t>061/980-718</t>
  </si>
  <si>
    <t>061/459-188</t>
  </si>
  <si>
    <t>061/638-919</t>
  </si>
  <si>
    <t>061/883-980</t>
  </si>
  <si>
    <t>062/414-744</t>
  </si>
  <si>
    <t>061/314-786</t>
  </si>
  <si>
    <t>062/515-908</t>
  </si>
  <si>
    <t>062/710-960</t>
  </si>
  <si>
    <t>060/339-0882</t>
  </si>
  <si>
    <t>037/518-222</t>
  </si>
  <si>
    <t>062/749-666</t>
  </si>
  <si>
    <t>061/601-460</t>
  </si>
  <si>
    <t>061/460-099</t>
  </si>
  <si>
    <t>063/505-701</t>
  </si>
  <si>
    <t>037/531-526</t>
  </si>
  <si>
    <t>062/670-726</t>
  </si>
  <si>
    <t>062/710-845</t>
  </si>
  <si>
    <t>037/540-102</t>
  </si>
  <si>
    <t>061/921-874</t>
  </si>
  <si>
    <t>062/513-422</t>
  </si>
  <si>
    <t>061/618-354</t>
  </si>
  <si>
    <t>061/887-903</t>
  </si>
  <si>
    <t>060/323-0384</t>
  </si>
  <si>
    <t>061/713-906</t>
  </si>
  <si>
    <t>037/547-340</t>
  </si>
  <si>
    <t>062/371-309</t>
  </si>
  <si>
    <t>061/155-844</t>
  </si>
  <si>
    <t>061/600-645</t>
  </si>
  <si>
    <t>062/142-405</t>
  </si>
  <si>
    <t>061/764-532</t>
  </si>
  <si>
    <t>061/981-568</t>
  </si>
  <si>
    <t>060/306-9450</t>
  </si>
  <si>
    <t>10943600053</t>
  </si>
  <si>
    <t>061/621-277</t>
  </si>
  <si>
    <t>10943600061</t>
  </si>
  <si>
    <t>061/582-304</t>
  </si>
  <si>
    <t>10978901897</t>
  </si>
  <si>
    <t>062/391-164</t>
  </si>
  <si>
    <t>10978904004</t>
  </si>
  <si>
    <t>061/442-007</t>
  </si>
  <si>
    <t>10957603080</t>
  </si>
  <si>
    <t>062/667-731</t>
  </si>
  <si>
    <t>10957602601</t>
  </si>
  <si>
    <t>061/772-479</t>
  </si>
  <si>
    <t>10957602059</t>
  </si>
  <si>
    <t>061/861-025</t>
  </si>
  <si>
    <t>10957600781</t>
  </si>
  <si>
    <t>062/034-077</t>
  </si>
  <si>
    <t>10957602377</t>
  </si>
  <si>
    <t>061/370-902</t>
  </si>
  <si>
    <t>10957600714</t>
  </si>
  <si>
    <t>061/580-901</t>
  </si>
  <si>
    <t>10957600471</t>
  </si>
  <si>
    <t>061/466-699</t>
  </si>
  <si>
    <t>10957601869</t>
  </si>
  <si>
    <t>061/872-483</t>
  </si>
  <si>
    <t>10957602032</t>
  </si>
  <si>
    <t>061/995-856</t>
  </si>
  <si>
    <t>10957601753</t>
  </si>
  <si>
    <t>062/427-135</t>
  </si>
  <si>
    <t>10981900028</t>
  </si>
  <si>
    <t>061/982-541</t>
  </si>
  <si>
    <t>10996703318</t>
  </si>
  <si>
    <t>061/579-752</t>
  </si>
  <si>
    <t>10945206557</t>
  </si>
  <si>
    <t>061/693-371</t>
  </si>
  <si>
    <t>10961400010</t>
  </si>
  <si>
    <t>061/618-036</t>
  </si>
  <si>
    <t>10951702434</t>
  </si>
  <si>
    <t>037/988-022</t>
  </si>
  <si>
    <t>10951701225</t>
  </si>
  <si>
    <t>061/435-264</t>
  </si>
  <si>
    <t>10989405751</t>
  </si>
  <si>
    <t>062/849-399</t>
  </si>
  <si>
    <t>10989405760</t>
  </si>
  <si>
    <t>062/193-594</t>
  </si>
  <si>
    <t>10989404801</t>
  </si>
  <si>
    <t>061/022-082</t>
  </si>
  <si>
    <t>10982700030</t>
  </si>
  <si>
    <t>061/981-511</t>
  </si>
  <si>
    <t>10989406936</t>
  </si>
  <si>
    <t>062/851-963</t>
  </si>
  <si>
    <t>10989406154</t>
  </si>
  <si>
    <t>061/602-218</t>
  </si>
  <si>
    <t>10989401357</t>
  </si>
  <si>
    <t>061/236-358</t>
  </si>
  <si>
    <t>10989405166</t>
  </si>
  <si>
    <t>061/095-687</t>
  </si>
  <si>
    <t>10989406910</t>
  </si>
  <si>
    <t>062/513-763</t>
  </si>
  <si>
    <t>10989407401</t>
  </si>
  <si>
    <t>061/626-331</t>
  </si>
  <si>
    <t>10978901439</t>
  </si>
  <si>
    <t>062/764-786</t>
  </si>
  <si>
    <t>10978903733</t>
  </si>
  <si>
    <t>061/466-216</t>
  </si>
  <si>
    <t>10978903458</t>
  </si>
  <si>
    <t>061/759-919</t>
  </si>
  <si>
    <t>10998300016</t>
  </si>
  <si>
    <t>062/160-341</t>
  </si>
  <si>
    <t>10989407410</t>
  </si>
  <si>
    <t>063/972-541</t>
  </si>
  <si>
    <t>10989400296</t>
  </si>
  <si>
    <t>061/259-498</t>
  </si>
  <si>
    <t>10945203558</t>
  </si>
  <si>
    <t>062/831-213</t>
  </si>
  <si>
    <t>10989406162</t>
  </si>
  <si>
    <t>10945201881</t>
  </si>
  <si>
    <t>10951703414</t>
  </si>
  <si>
    <t>10978903989</t>
  </si>
  <si>
    <t>9,7716</t>
  </si>
  <si>
    <t>1,1044</t>
  </si>
  <si>
    <t>1,0601</t>
  </si>
  <si>
    <t>2,8367</t>
  </si>
  <si>
    <t>061/764-524</t>
  </si>
  <si>
    <t>062/807-903</t>
  </si>
  <si>
    <t>061/748-182</t>
  </si>
  <si>
    <t>062/468-285</t>
  </si>
  <si>
    <t>Porčić Muminnovi nosioc Osmančević Alma</t>
  </si>
  <si>
    <t>1305984112458 0706986115005</t>
  </si>
  <si>
    <t>Velić Zehrudin Promjena organizacionog oblika SD AJUNA</t>
  </si>
  <si>
    <t>0811989112455   4364452970003</t>
  </si>
  <si>
    <t>SAMIRA CIVIĆ  novi nosioc Civić Fadil</t>
  </si>
  <si>
    <t>0405971117451   2006968112479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</si>
</sst>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6">
    <xf numFmtId="0" fontId="0" fillId="0" borderId="0"/>
    <xf numFmtId="0" fontId="4" fillId="4" borderId="0"/>
    <xf numFmtId="0" fontId="5" fillId="4" borderId="0"/>
    <xf numFmtId="0" fontId="6" fillId="4" borderId="0"/>
    <xf numFmtId="0" fontId="3" fillId="4" borderId="0"/>
    <xf numFmtId="0" fontId="6" fillId="4" borderId="0"/>
    <xf numFmtId="0" fontId="6" fillId="4" borderId="0"/>
    <xf numFmtId="0" fontId="2" fillId="4" borderId="0"/>
    <xf numFmtId="0" fontId="5" fillId="4" borderId="0"/>
    <xf numFmtId="0" fontId="8" fillId="4" borderId="0" applyNumberFormat="0" applyFill="0" applyBorder="0" applyAlignment="0" applyProtection="0"/>
    <xf numFmtId="0" fontId="5" fillId="4" borderId="0"/>
    <xf numFmtId="0" fontId="2" fillId="4" borderId="0"/>
    <xf numFmtId="0" fontId="10" fillId="4" borderId="0"/>
    <xf numFmtId="0" fontId="3" fillId="4" borderId="0"/>
    <xf numFmtId="0" fontId="4" fillId="4" borderId="0"/>
    <xf numFmtId="0" fontId="1" fillId="4" borderId="0"/>
    <xf numFmtId="0" fontId="4" fillId="4" borderId="0"/>
    <xf numFmtId="0" fontId="4" fillId="4" borderId="0"/>
    <xf numFmtId="0" fontId="1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</cellStyleXfs>
  <cellXfs count="145">
    <xf numFmtId="0" fontId="0" fillId="0" borderId="0" xfId="0"/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11" fillId="0" borderId="0" xfId="0" applyFont="1"/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4" fontId="12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/>
    <xf numFmtId="0" fontId="9" fillId="4" borderId="1" xfId="1" applyFont="1" applyBorder="1" applyAlignment="1">
      <alignment horizontal="left"/>
    </xf>
    <xf numFmtId="49" fontId="11" fillId="5" borderId="1" xfId="4" applyNumberFormat="1" applyFont="1" applyFill="1" applyBorder="1" applyAlignment="1">
      <alignment horizontal="left"/>
    </xf>
    <xf numFmtId="0" fontId="9" fillId="5" borderId="1" xfId="2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49" fontId="12" fillId="5" borderId="1" xfId="4" applyNumberFormat="1" applyFont="1" applyFill="1" applyBorder="1" applyAlignment="1">
      <alignment horizontal="left"/>
    </xf>
    <xf numFmtId="49" fontId="11" fillId="5" borderId="1" xfId="2" applyNumberFormat="1" applyFont="1" applyFill="1" applyBorder="1" applyAlignment="1">
      <alignment horizontal="left"/>
    </xf>
    <xf numFmtId="49" fontId="9" fillId="5" borderId="1" xfId="2" applyNumberFormat="1" applyFont="1" applyFill="1" applyBorder="1" applyAlignment="1">
      <alignment horizontal="left"/>
    </xf>
    <xf numFmtId="0" fontId="9" fillId="5" borderId="1" xfId="3" applyFont="1" applyFill="1" applyBorder="1" applyAlignment="1">
      <alignment horizontal="left"/>
    </xf>
    <xf numFmtId="0" fontId="9" fillId="5" borderId="1" xfId="4" quotePrefix="1" applyFont="1" applyFill="1" applyBorder="1" applyAlignment="1">
      <alignment horizontal="left"/>
    </xf>
    <xf numFmtId="49" fontId="11" fillId="5" borderId="1" xfId="5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49" fontId="9" fillId="5" borderId="1" xfId="8" applyNumberFormat="1" applyFont="1" applyFill="1" applyBorder="1" applyAlignment="1">
      <alignment horizontal="left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11" fillId="5" borderId="1" xfId="1" applyFont="1" applyFill="1" applyBorder="1" applyAlignment="1">
      <alignment horizontal="left" vertical="center"/>
    </xf>
    <xf numFmtId="49" fontId="11" fillId="5" borderId="1" xfId="4" applyNumberFormat="1" applyFont="1" applyFill="1" applyBorder="1" applyAlignment="1">
      <alignment horizontal="left" vertical="center"/>
    </xf>
    <xf numFmtId="0" fontId="12" fillId="5" borderId="1" xfId="10" applyNumberFormat="1" applyFont="1" applyFill="1" applyBorder="1" applyAlignment="1">
      <alignment horizontal="left" vertical="center"/>
    </xf>
    <xf numFmtId="49" fontId="11" fillId="5" borderId="1" xfId="8" applyNumberFormat="1" applyFont="1" applyFill="1" applyBorder="1" applyAlignment="1">
      <alignment horizontal="left" vertical="center"/>
    </xf>
    <xf numFmtId="0" fontId="11" fillId="5" borderId="1" xfId="8" applyFont="1" applyFill="1" applyBorder="1" applyAlignment="1">
      <alignment horizontal="left" vertical="center"/>
    </xf>
    <xf numFmtId="0" fontId="12" fillId="5" borderId="1" xfId="8" applyFont="1" applyFill="1" applyBorder="1" applyAlignment="1">
      <alignment horizontal="left" vertical="center"/>
    </xf>
    <xf numFmtId="49" fontId="11" fillId="5" borderId="1" xfId="2" applyNumberFormat="1" applyFont="1" applyFill="1" applyBorder="1" applyAlignment="1">
      <alignment horizontal="left" vertical="center"/>
    </xf>
    <xf numFmtId="0" fontId="9" fillId="5" borderId="1" xfId="9" applyFont="1" applyFill="1" applyBorder="1" applyAlignment="1">
      <alignment horizontal="left" vertical="center"/>
    </xf>
    <xf numFmtId="49" fontId="11" fillId="5" borderId="1" xfId="10" applyNumberFormat="1" applyFont="1" applyFill="1" applyBorder="1" applyAlignment="1">
      <alignment horizontal="left" vertical="center"/>
    </xf>
    <xf numFmtId="0" fontId="9" fillId="5" borderId="1" xfId="10" applyFont="1" applyFill="1" applyBorder="1" applyAlignment="1">
      <alignment horizontal="left" vertical="center"/>
    </xf>
    <xf numFmtId="0" fontId="11" fillId="5" borderId="1" xfId="10" applyFont="1" applyFill="1" applyBorder="1" applyAlignment="1">
      <alignment horizontal="left" vertical="center"/>
    </xf>
    <xf numFmtId="0" fontId="9" fillId="5" borderId="1" xfId="8" applyFont="1" applyFill="1" applyBorder="1" applyAlignment="1" applyProtection="1">
      <alignment horizontal="left" vertical="center"/>
      <protection locked="0"/>
    </xf>
    <xf numFmtId="49" fontId="9" fillId="5" borderId="1" xfId="10" applyNumberFormat="1" applyFont="1" applyFill="1" applyBorder="1" applyAlignment="1">
      <alignment horizontal="left" vertical="center"/>
    </xf>
    <xf numFmtId="0" fontId="9" fillId="5" borderId="1" xfId="10" applyFont="1" applyFill="1" applyBorder="1" applyAlignment="1" applyProtection="1">
      <alignment horizontal="left" vertical="center"/>
    </xf>
    <xf numFmtId="0" fontId="9" fillId="5" borderId="1" xfId="10" applyFont="1" applyFill="1" applyBorder="1" applyAlignment="1" applyProtection="1">
      <alignment horizontal="left" vertical="center"/>
      <protection locked="0"/>
    </xf>
    <xf numFmtId="49" fontId="9" fillId="5" borderId="1" xfId="8" applyNumberFormat="1" applyFont="1" applyFill="1" applyBorder="1" applyAlignment="1">
      <alignment horizontal="left" vertical="center"/>
    </xf>
    <xf numFmtId="0" fontId="12" fillId="5" borderId="1" xfId="1" applyFont="1" applyFill="1" applyBorder="1" applyAlignment="1">
      <alignment horizontal="left" vertical="center"/>
    </xf>
    <xf numFmtId="1" fontId="11" fillId="6" borderId="1" xfId="11" applyNumberFormat="1" applyFont="1" applyFill="1" applyBorder="1" applyAlignment="1">
      <alignment horizontal="left" vertical="center"/>
    </xf>
    <xf numFmtId="0" fontId="11" fillId="6" borderId="1" xfId="11" applyFont="1" applyFill="1" applyBorder="1" applyAlignment="1">
      <alignment horizontal="left"/>
    </xf>
    <xf numFmtId="1" fontId="11" fillId="7" borderId="1" xfId="11" applyNumberFormat="1" applyFont="1" applyFill="1" applyBorder="1" applyAlignment="1">
      <alignment horizontal="left"/>
    </xf>
    <xf numFmtId="0" fontId="11" fillId="7" borderId="1" xfId="11" applyFont="1" applyFill="1" applyBorder="1" applyAlignment="1">
      <alignment horizontal="left"/>
    </xf>
    <xf numFmtId="1" fontId="11" fillId="6" borderId="1" xfId="11" applyNumberFormat="1" applyFont="1" applyFill="1" applyBorder="1" applyAlignment="1">
      <alignment horizontal="left"/>
    </xf>
    <xf numFmtId="49" fontId="11" fillId="4" borderId="1" xfId="12" applyNumberFormat="1" applyFont="1" applyBorder="1" applyAlignment="1">
      <alignment horizontal="center" vertical="center" wrapText="1"/>
    </xf>
    <xf numFmtId="0" fontId="11" fillId="4" borderId="1" xfId="12" applyFont="1" applyBorder="1" applyAlignment="1">
      <alignment horizontal="left" vertical="center" wrapText="1"/>
    </xf>
    <xf numFmtId="49" fontId="11" fillId="4" borderId="1" xfId="12" applyNumberFormat="1" applyFont="1" applyBorder="1" applyAlignment="1">
      <alignment horizontal="center" vertical="center"/>
    </xf>
    <xf numFmtId="0" fontId="11" fillId="4" borderId="1" xfId="12" applyFont="1" applyBorder="1" applyAlignment="1">
      <alignment horizontal="left"/>
    </xf>
    <xf numFmtId="0" fontId="9" fillId="4" borderId="1" xfId="12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49" fontId="9" fillId="4" borderId="1" xfId="1" applyNumberFormat="1" applyFont="1" applyBorder="1" applyAlignment="1">
      <alignment horizontal="left" vertical="center"/>
    </xf>
    <xf numFmtId="0" fontId="9" fillId="4" borderId="1" xfId="1" applyFont="1" applyBorder="1" applyAlignment="1">
      <alignment horizontal="left" vertical="center"/>
    </xf>
    <xf numFmtId="49" fontId="9" fillId="4" borderId="1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9" fillId="5" borderId="1" xfId="3" applyNumberFormat="1" applyFont="1" applyFill="1" applyBorder="1" applyAlignment="1">
      <alignment horizontal="left"/>
    </xf>
    <xf numFmtId="49" fontId="9" fillId="5" borderId="1" xfId="0" applyNumberFormat="1" applyFont="1" applyFill="1" applyBorder="1" applyAlignment="1" applyProtection="1">
      <alignment horizontal="left" vertical="center"/>
      <protection locked="0"/>
    </xf>
    <xf numFmtId="49" fontId="11" fillId="5" borderId="1" xfId="1" applyNumberFormat="1" applyFont="1" applyFill="1" applyBorder="1" applyAlignment="1">
      <alignment horizontal="left" vertical="center"/>
    </xf>
    <xf numFmtId="49" fontId="12" fillId="5" borderId="1" xfId="10" applyNumberFormat="1" applyFont="1" applyFill="1" applyBorder="1" applyAlignment="1">
      <alignment horizontal="left" vertical="center"/>
    </xf>
    <xf numFmtId="49" fontId="9" fillId="5" borderId="1" xfId="8" applyNumberFormat="1" applyFont="1" applyFill="1" applyBorder="1" applyAlignment="1" applyProtection="1">
      <alignment horizontal="left" vertical="center"/>
      <protection locked="0"/>
    </xf>
    <xf numFmtId="49" fontId="12" fillId="5" borderId="1" xfId="8" applyNumberFormat="1" applyFont="1" applyFill="1" applyBorder="1" applyAlignment="1">
      <alignment horizontal="left" vertical="center"/>
    </xf>
    <xf numFmtId="49" fontId="9" fillId="5" borderId="1" xfId="10" applyNumberFormat="1" applyFont="1" applyFill="1" applyBorder="1" applyAlignment="1" applyProtection="1">
      <alignment horizontal="left" vertical="center"/>
    </xf>
    <xf numFmtId="49" fontId="9" fillId="5" borderId="1" xfId="10" applyNumberFormat="1" applyFont="1" applyFill="1" applyBorder="1" applyAlignment="1" applyProtection="1">
      <alignment horizontal="left" vertical="center"/>
      <protection locked="0"/>
    </xf>
    <xf numFmtId="49" fontId="9" fillId="5" borderId="1" xfId="1" applyNumberFormat="1" applyFont="1" applyFill="1" applyBorder="1" applyAlignment="1" applyProtection="1">
      <alignment horizontal="left" vertical="center"/>
      <protection locked="0"/>
    </xf>
    <xf numFmtId="49" fontId="12" fillId="5" borderId="1" xfId="1" applyNumberFormat="1" applyFont="1" applyFill="1" applyBorder="1" applyAlignment="1" applyProtection="1">
      <alignment horizontal="left" vertical="center"/>
      <protection locked="0"/>
    </xf>
    <xf numFmtId="49" fontId="11" fillId="6" borderId="1" xfId="11" applyNumberFormat="1" applyFont="1" applyFill="1" applyBorder="1" applyAlignment="1">
      <alignment horizontal="left"/>
    </xf>
    <xf numFmtId="49" fontId="11" fillId="7" borderId="1" xfId="11" applyNumberFormat="1" applyFont="1" applyFill="1" applyBorder="1" applyAlignment="1">
      <alignment horizontal="left"/>
    </xf>
    <xf numFmtId="49" fontId="12" fillId="5" borderId="1" xfId="10" applyNumberFormat="1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49" fontId="11" fillId="4" borderId="1" xfId="12" applyNumberFormat="1" applyFont="1" applyBorder="1" applyAlignment="1">
      <alignment horizontal="left" vertical="center"/>
    </xf>
    <xf numFmtId="49" fontId="9" fillId="4" borderId="1" xfId="12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 applyProtection="1">
      <alignment vertical="center" wrapText="1"/>
    </xf>
    <xf numFmtId="0" fontId="12" fillId="5" borderId="1" xfId="2" applyFont="1" applyFill="1" applyBorder="1" applyAlignment="1">
      <alignment vertical="center"/>
    </xf>
    <xf numFmtId="0" fontId="11" fillId="5" borderId="1" xfId="1" applyFont="1" applyFill="1" applyBorder="1" applyAlignment="1">
      <alignment vertical="center"/>
    </xf>
    <xf numFmtId="0" fontId="12" fillId="5" borderId="1" xfId="8" applyFont="1" applyFill="1" applyBorder="1" applyAlignment="1">
      <alignment vertical="center"/>
    </xf>
    <xf numFmtId="0" fontId="11" fillId="5" borderId="1" xfId="8" applyFont="1" applyFill="1" applyBorder="1" applyAlignment="1">
      <alignment vertical="center"/>
    </xf>
    <xf numFmtId="0" fontId="11" fillId="5" borderId="1" xfId="10" applyFont="1" applyFill="1" applyBorder="1" applyAlignment="1">
      <alignment vertical="center"/>
    </xf>
    <xf numFmtId="0" fontId="11" fillId="0" borderId="0" xfId="0" applyFont="1" applyAlignment="1"/>
    <xf numFmtId="49" fontId="11" fillId="4" borderId="1" xfId="12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/>
    </xf>
    <xf numFmtId="0" fontId="12" fillId="3" borderId="1" xfId="0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9" fontId="11" fillId="0" borderId="1" xfId="0" applyNumberFormat="1" applyFont="1" applyBorder="1"/>
    <xf numFmtId="0" fontId="14" fillId="0" borderId="1" xfId="0" applyFont="1" applyBorder="1"/>
    <xf numFmtId="0" fontId="14" fillId="9" borderId="1" xfId="2" applyFont="1" applyFill="1" applyBorder="1" applyAlignment="1">
      <alignment vertical="center"/>
    </xf>
    <xf numFmtId="0" fontId="14" fillId="0" borderId="0" xfId="0" applyFont="1"/>
    <xf numFmtId="49" fontId="9" fillId="9" borderId="1" xfId="1" applyNumberFormat="1" applyFont="1" applyFill="1" applyBorder="1" applyAlignment="1">
      <alignment horizontal="left" vertical="center"/>
    </xf>
    <xf numFmtId="0" fontId="9" fillId="9" borderId="1" xfId="1" applyFont="1" applyFill="1" applyBorder="1" applyAlignment="1">
      <alignment horizontal="left" vertical="center"/>
    </xf>
    <xf numFmtId="49" fontId="9" fillId="9" borderId="1" xfId="1" applyNumberFormat="1" applyFont="1" applyFill="1" applyBorder="1" applyAlignment="1">
      <alignment horizontal="left"/>
    </xf>
    <xf numFmtId="0" fontId="9" fillId="9" borderId="1" xfId="1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164" fontId="12" fillId="2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Border="1"/>
    <xf numFmtId="164" fontId="11" fillId="0" borderId="0" xfId="0" applyNumberFormat="1" applyFont="1"/>
    <xf numFmtId="0" fontId="9" fillId="4" borderId="1" xfId="1" applyNumberFormat="1" applyFont="1" applyBorder="1" applyAlignment="1">
      <alignment horizontal="left" vertical="center"/>
    </xf>
    <xf numFmtId="0" fontId="9" fillId="4" borderId="1" xfId="1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9" fillId="9" borderId="1" xfId="1" applyNumberFormat="1" applyFont="1" applyFill="1" applyBorder="1" applyAlignment="1">
      <alignment horizontal="left" vertical="center"/>
    </xf>
    <xf numFmtId="0" fontId="9" fillId="9" borderId="1" xfId="1" applyNumberFormat="1" applyFont="1" applyFill="1" applyBorder="1" applyAlignment="1">
      <alignment horizontal="left"/>
    </xf>
    <xf numFmtId="0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1" fillId="4" borderId="1" xfId="20" quotePrefix="1" applyFont="1" applyBorder="1"/>
    <xf numFmtId="49" fontId="11" fillId="4" borderId="1" xfId="21" applyNumberFormat="1" applyFont="1" applyBorder="1"/>
    <xf numFmtId="49" fontId="11" fillId="4" borderId="1" xfId="21" quotePrefix="1" applyNumberFormat="1" applyFont="1" applyBorder="1"/>
    <xf numFmtId="49" fontId="11" fillId="4" borderId="1" xfId="22" applyNumberFormat="1" applyFont="1" applyBorder="1"/>
    <xf numFmtId="49" fontId="11" fillId="4" borderId="1" xfId="22" quotePrefix="1" applyNumberFormat="1" applyFont="1" applyBorder="1"/>
    <xf numFmtId="0" fontId="11" fillId="4" borderId="1" xfId="25" applyFont="1" applyBorder="1"/>
    <xf numFmtId="2" fontId="11" fillId="4" borderId="1" xfId="25" applyNumberFormat="1" applyFont="1" applyBorder="1"/>
    <xf numFmtId="0" fontId="18" fillId="4" borderId="1" xfId="25" applyFont="1" applyBorder="1"/>
    <xf numFmtId="49" fontId="11" fillId="0" borderId="1" xfId="0" quotePrefix="1" applyNumberFormat="1" applyFont="1" applyBorder="1"/>
    <xf numFmtId="0" fontId="12" fillId="5" borderId="1" xfId="14" applyFont="1" applyFill="1" applyBorder="1" applyAlignment="1">
      <alignment vertical="center"/>
    </xf>
    <xf numFmtId="49" fontId="9" fillId="5" borderId="1" xfId="14" applyNumberFormat="1" applyFont="1" applyFill="1" applyBorder="1" applyAlignment="1">
      <alignment horizontal="left"/>
    </xf>
    <xf numFmtId="0" fontId="9" fillId="5" borderId="1" xfId="14" applyFont="1" applyFill="1" applyBorder="1" applyAlignment="1">
      <alignment horizontal="left"/>
    </xf>
    <xf numFmtId="0" fontId="9" fillId="8" borderId="1" xfId="14" applyFont="1" applyFill="1" applyBorder="1" applyAlignment="1">
      <alignment horizontal="left"/>
    </xf>
    <xf numFmtId="49" fontId="11" fillId="5" borderId="1" xfId="14" applyNumberFormat="1" applyFont="1" applyFill="1" applyBorder="1" applyAlignment="1">
      <alignment horizontal="left"/>
    </xf>
    <xf numFmtId="2" fontId="11" fillId="0" borderId="1" xfId="0" applyNumberFormat="1" applyFont="1" applyBorder="1"/>
    <xf numFmtId="49" fontId="11" fillId="0" borderId="1" xfId="0" quotePrefix="1" applyNumberFormat="1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1" fillId="0" borderId="1" xfId="0" quotePrefix="1" applyFont="1" applyBorder="1"/>
    <xf numFmtId="0" fontId="11" fillId="4" borderId="5" xfId="0" applyFont="1" applyFill="1" applyBorder="1" applyAlignment="1">
      <alignment horizontal="left"/>
    </xf>
    <xf numFmtId="49" fontId="9" fillId="5" borderId="1" xfId="14" applyNumberFormat="1" applyFont="1" applyFill="1" applyBorder="1" applyAlignment="1">
      <alignment horizontal="left" wrapText="1"/>
    </xf>
    <xf numFmtId="0" fontId="9" fillId="5" borderId="1" xfId="10" applyFont="1" applyFill="1" applyBorder="1" applyAlignment="1">
      <alignment horizontal="left" vertical="center" wrapText="1"/>
    </xf>
    <xf numFmtId="49" fontId="9" fillId="5" borderId="1" xfId="10" applyNumberFormat="1" applyFont="1" applyFill="1" applyBorder="1" applyAlignment="1">
      <alignment horizontal="left" vertical="center" wrapText="1"/>
    </xf>
    <xf numFmtId="49" fontId="11" fillId="4" borderId="1" xfId="22" applyNumberFormat="1" applyFont="1" applyBorder="1" applyAlignment="1">
      <alignment vertical="center" wrapText="1"/>
    </xf>
    <xf numFmtId="0" fontId="9" fillId="8" borderId="1" xfId="1" applyFont="1" applyFill="1" applyBorder="1" applyAlignment="1">
      <alignment horizontal="left" wrapText="1"/>
    </xf>
    <xf numFmtId="49" fontId="9" fillId="4" borderId="1" xfId="1" applyNumberFormat="1" applyFont="1" applyBorder="1" applyAlignment="1">
      <alignment horizontal="left" wrapText="1"/>
    </xf>
    <xf numFmtId="0" fontId="12" fillId="2" borderId="1" xfId="0" applyFont="1" applyFill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164" fontId="18" fillId="0" borderId="1" xfId="0" applyNumberFormat="1" applyFont="1" applyBorder="1"/>
    <xf numFmtId="164" fontId="19" fillId="0" borderId="1" xfId="0" applyNumberFormat="1" applyFont="1" applyBorder="1"/>
    <xf numFmtId="49" fontId="11" fillId="4" borderId="1" xfId="19" applyNumberFormat="1" applyFont="1" applyBorder="1"/>
    <xf numFmtId="49" fontId="11" fillId="4" borderId="1" xfId="24" applyNumberFormat="1" applyFont="1" applyBorder="1"/>
    <xf numFmtId="49" fontId="14" fillId="0" borderId="1" xfId="0" applyNumberFormat="1" applyFont="1" applyBorder="1"/>
    <xf numFmtId="0" fontId="15" fillId="0" borderId="1" xfId="0" applyFont="1" applyBorder="1" applyAlignment="1">
      <alignment horizontal="left"/>
    </xf>
    <xf numFmtId="0" fontId="0" fillId="0" borderId="1" xfId="0" applyBorder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6">
    <cellStyle name="Hyperlink" xfId="9" builtinId="8"/>
    <cellStyle name="Normal" xfId="0" builtinId="0"/>
    <cellStyle name="Normal 2" xfId="1"/>
    <cellStyle name="Normal 2 2" xfId="4"/>
    <cellStyle name="Normal 2 3" xfId="6"/>
    <cellStyle name="Normal 3" xfId="7"/>
    <cellStyle name="Normal 3 2" xfId="15"/>
    <cellStyle name="Normal 3 3" xfId="8"/>
    <cellStyle name="Normal 3 3 2" xfId="16"/>
    <cellStyle name="Normal 4" xfId="5"/>
    <cellStyle name="Normal 4 2" xfId="10"/>
    <cellStyle name="Normal 4 2 2" xfId="17"/>
    <cellStyle name="Normal 5" xfId="11"/>
    <cellStyle name="Normal 5 2" xfId="18"/>
    <cellStyle name="Normal 6" xfId="3"/>
    <cellStyle name="Normal 7" xfId="2"/>
    <cellStyle name="Normal 7 2" xfId="14"/>
    <cellStyle name="Normal 8" xfId="12"/>
    <cellStyle name="Normalno 2" xfId="13"/>
    <cellStyle name="Normalno 3" xfId="19"/>
    <cellStyle name="Normalno 4" xfId="20"/>
    <cellStyle name="Normalno 5" xfId="21"/>
    <cellStyle name="Normalno 6" xfId="22"/>
    <cellStyle name="Normalno 7" xfId="23"/>
    <cellStyle name="Normalno 8" xfId="24"/>
    <cellStyle name="Normalno 9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48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F71F464-9BE5-4366-88BD-A28EC3A81B84}"/>
            </a:ext>
          </a:extLst>
        </xdr:cNvPr>
        <xdr:cNvSpPr txBox="1"/>
      </xdr:nvSpPr>
      <xdr:spPr>
        <a:xfrm>
          <a:off x="8858250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s-Latn-B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file:///C:\Users\zaneta.tomic\AppData\Local\Microsoft\Windows\INetCache\Content.Outlook\Downloads\OBRA&#268;UN%20MALINE%20UGOVOR%20O%20OTKUPU%202015.xls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file:///C:\Users\zaneta.tomic\AppData\Local\Microsoft\Windows\INetCache\Content.Outlook\Downloads\OBRA&#268;UN%20MALINE%20UGOVOR%20O%20OTKUPU%202015.xlsx" TargetMode="External"/><Relationship Id="rId1" Type="http://schemas.openxmlformats.org/officeDocument/2006/relationships/hyperlink" Target="file:///C:\Users\zaneta.tomic\AppData\Local\Microsoft\Windows\INetCache\Content.Outlook\Downloads\OBRA&#268;UN%20MALINE%20UGOVOR%20O%20OTKUPU%202015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file:///C:\Users\zaneta.tomic\AppData\Local\Microsoft\Windows\INetCache\Content.Outlook\Downloads\OBRA&#268;UN%20MALINE%20UGOVOR%20O%20OTKUPU%20201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4"/>
  <sheetViews>
    <sheetView tabSelected="1" topLeftCell="A232" workbookViewId="0">
      <selection activeCell="K245" sqref="K245"/>
    </sheetView>
  </sheetViews>
  <sheetFormatPr defaultColWidth="9.140625" defaultRowHeight="12" x14ac:dyDescent="0.2"/>
  <cols>
    <col min="1" max="1" width="6.7109375" style="86" customWidth="1"/>
    <col min="2" max="2" width="12.28515625" style="56" customWidth="1"/>
    <col min="3" max="3" width="10.85546875" style="4" customWidth="1"/>
    <col min="4" max="4" width="13.42578125" style="56" customWidth="1"/>
    <col min="5" max="5" width="34" style="56" customWidth="1"/>
    <col min="6" max="6" width="5.7109375" style="4" customWidth="1"/>
    <col min="7" max="7" width="7.140625" style="82" customWidth="1"/>
    <col min="8" max="8" width="5.85546875" style="56" customWidth="1"/>
    <col min="9" max="9" width="7" style="98" customWidth="1"/>
    <col min="10" max="10" width="0.140625" style="4" customWidth="1"/>
    <col min="11" max="11" width="5.7109375" style="134" customWidth="1"/>
    <col min="12" max="13" width="5.7109375" style="4" customWidth="1"/>
    <col min="14" max="14" width="18.7109375" style="4" customWidth="1"/>
    <col min="15" max="15" width="21" style="4" customWidth="1"/>
    <col min="16" max="26" width="10.7109375" style="4" customWidth="1"/>
    <col min="27" max="16384" width="9.140625" style="4"/>
  </cols>
  <sheetData>
    <row r="1" spans="1:14" ht="20.25" customHeight="1" x14ac:dyDescent="0.2">
      <c r="A1" s="142" t="s">
        <v>11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/>
    </row>
    <row r="2" spans="1:14" ht="72" x14ac:dyDescent="0.2">
      <c r="A2" s="6" t="s">
        <v>0</v>
      </c>
      <c r="B2" s="6" t="s">
        <v>1</v>
      </c>
      <c r="C2" s="5" t="s">
        <v>2</v>
      </c>
      <c r="D2" s="6" t="s">
        <v>3</v>
      </c>
      <c r="E2" s="6" t="s">
        <v>4</v>
      </c>
      <c r="F2" s="5" t="s">
        <v>5</v>
      </c>
      <c r="G2" s="76" t="s">
        <v>12</v>
      </c>
      <c r="H2" s="6" t="s">
        <v>10</v>
      </c>
      <c r="I2" s="96" t="s">
        <v>9</v>
      </c>
      <c r="J2" s="7"/>
      <c r="K2" s="131" t="s">
        <v>6</v>
      </c>
      <c r="L2" s="5" t="s">
        <v>8</v>
      </c>
      <c r="M2" s="5" t="s">
        <v>7</v>
      </c>
      <c r="N2" s="8"/>
    </row>
    <row r="3" spans="1:14" x14ac:dyDescent="0.2">
      <c r="A3" s="85">
        <v>1</v>
      </c>
      <c r="B3" s="12" t="s">
        <v>15</v>
      </c>
      <c r="C3" s="108" t="s">
        <v>743</v>
      </c>
      <c r="D3" s="17" t="s">
        <v>14</v>
      </c>
      <c r="E3" s="13" t="s">
        <v>13</v>
      </c>
      <c r="F3" s="10" t="s">
        <v>282</v>
      </c>
      <c r="G3" s="77" t="s">
        <v>16</v>
      </c>
      <c r="H3" s="9">
        <v>0.1</v>
      </c>
      <c r="I3" s="106" t="s">
        <v>710</v>
      </c>
      <c r="J3" s="8">
        <v>50</v>
      </c>
      <c r="K3" s="105">
        <f>H3*J3</f>
        <v>5</v>
      </c>
      <c r="L3" s="8"/>
      <c r="M3" s="8"/>
      <c r="N3" s="137" t="s">
        <v>677</v>
      </c>
    </row>
    <row r="4" spans="1:14" x14ac:dyDescent="0.2">
      <c r="A4" s="85">
        <v>2</v>
      </c>
      <c r="B4" s="19">
        <v>200262980</v>
      </c>
      <c r="C4" s="108" t="s">
        <v>744</v>
      </c>
      <c r="D4" s="17" t="s">
        <v>18</v>
      </c>
      <c r="E4" s="13" t="s">
        <v>17</v>
      </c>
      <c r="F4" s="10" t="s">
        <v>282</v>
      </c>
      <c r="G4" s="77" t="s">
        <v>16</v>
      </c>
      <c r="H4" s="9">
        <v>0.1</v>
      </c>
      <c r="I4" s="106" t="s">
        <v>711</v>
      </c>
      <c r="J4" s="8">
        <v>50</v>
      </c>
      <c r="K4" s="105">
        <f t="shared" ref="K4:K66" si="0">H4*J4</f>
        <v>5</v>
      </c>
      <c r="L4" s="8"/>
      <c r="M4" s="8"/>
      <c r="N4" s="137" t="s">
        <v>678</v>
      </c>
    </row>
    <row r="5" spans="1:14" x14ac:dyDescent="0.2">
      <c r="A5" s="85">
        <v>3</v>
      </c>
      <c r="B5" s="12" t="s">
        <v>21</v>
      </c>
      <c r="C5" s="108" t="s">
        <v>745</v>
      </c>
      <c r="D5" s="17" t="s">
        <v>20</v>
      </c>
      <c r="E5" s="13" t="s">
        <v>19</v>
      </c>
      <c r="F5" s="10" t="s">
        <v>282</v>
      </c>
      <c r="G5" s="77" t="s">
        <v>16</v>
      </c>
      <c r="H5" s="9">
        <v>0.1</v>
      </c>
      <c r="I5" s="106" t="s">
        <v>712</v>
      </c>
      <c r="J5" s="8">
        <v>50</v>
      </c>
      <c r="K5" s="105">
        <f t="shared" si="0"/>
        <v>5</v>
      </c>
      <c r="L5" s="8"/>
      <c r="M5" s="8"/>
      <c r="N5" s="137" t="s">
        <v>679</v>
      </c>
    </row>
    <row r="6" spans="1:14" x14ac:dyDescent="0.2">
      <c r="A6" s="85">
        <v>4</v>
      </c>
      <c r="B6" s="12" t="s">
        <v>24</v>
      </c>
      <c r="C6" s="108" t="s">
        <v>746</v>
      </c>
      <c r="D6" s="17" t="s">
        <v>23</v>
      </c>
      <c r="E6" s="13" t="s">
        <v>22</v>
      </c>
      <c r="F6" s="10" t="s">
        <v>282</v>
      </c>
      <c r="G6" s="77" t="s">
        <v>16</v>
      </c>
      <c r="H6" s="9">
        <v>0.1</v>
      </c>
      <c r="I6" s="106" t="s">
        <v>713</v>
      </c>
      <c r="J6" s="8">
        <v>50</v>
      </c>
      <c r="K6" s="105">
        <f t="shared" si="0"/>
        <v>5</v>
      </c>
      <c r="L6" s="8"/>
      <c r="M6" s="8"/>
      <c r="N6" s="137" t="s">
        <v>680</v>
      </c>
    </row>
    <row r="7" spans="1:14" x14ac:dyDescent="0.2">
      <c r="A7" s="85">
        <v>5</v>
      </c>
      <c r="B7" s="12" t="s">
        <v>27</v>
      </c>
      <c r="C7" s="108" t="s">
        <v>747</v>
      </c>
      <c r="D7" s="17" t="s">
        <v>26</v>
      </c>
      <c r="E7" s="13" t="s">
        <v>25</v>
      </c>
      <c r="F7" s="10" t="s">
        <v>282</v>
      </c>
      <c r="G7" s="77" t="s">
        <v>16</v>
      </c>
      <c r="H7" s="9">
        <v>0.1</v>
      </c>
      <c r="I7" s="106" t="s">
        <v>714</v>
      </c>
      <c r="J7" s="8">
        <v>50</v>
      </c>
      <c r="K7" s="105">
        <f t="shared" si="0"/>
        <v>5</v>
      </c>
      <c r="L7" s="8"/>
      <c r="M7" s="8"/>
      <c r="N7" s="137" t="s">
        <v>681</v>
      </c>
    </row>
    <row r="8" spans="1:14" x14ac:dyDescent="0.2">
      <c r="A8" s="85">
        <v>6</v>
      </c>
      <c r="B8" s="17" t="s">
        <v>30</v>
      </c>
      <c r="C8" s="108" t="s">
        <v>748</v>
      </c>
      <c r="D8" s="17" t="s">
        <v>29</v>
      </c>
      <c r="E8" s="13" t="s">
        <v>28</v>
      </c>
      <c r="F8" s="10" t="s">
        <v>282</v>
      </c>
      <c r="G8" s="77" t="s">
        <v>16</v>
      </c>
      <c r="H8" s="9">
        <v>0.1</v>
      </c>
      <c r="I8" s="106" t="s">
        <v>715</v>
      </c>
      <c r="J8" s="8">
        <v>50</v>
      </c>
      <c r="K8" s="105">
        <f t="shared" si="0"/>
        <v>5</v>
      </c>
      <c r="L8" s="8"/>
      <c r="M8" s="8"/>
      <c r="N8" s="137" t="s">
        <v>682</v>
      </c>
    </row>
    <row r="9" spans="1:14" x14ac:dyDescent="0.2">
      <c r="A9" s="85">
        <v>7</v>
      </c>
      <c r="B9" s="12" t="s">
        <v>33</v>
      </c>
      <c r="C9" s="108" t="s">
        <v>749</v>
      </c>
      <c r="D9" s="17" t="s">
        <v>32</v>
      </c>
      <c r="E9" s="13" t="s">
        <v>31</v>
      </c>
      <c r="F9" s="10" t="s">
        <v>282</v>
      </c>
      <c r="G9" s="77" t="s">
        <v>16</v>
      </c>
      <c r="H9" s="9">
        <v>0.1</v>
      </c>
      <c r="I9" s="106" t="s">
        <v>716</v>
      </c>
      <c r="J9" s="8">
        <v>50</v>
      </c>
      <c r="K9" s="105">
        <f t="shared" si="0"/>
        <v>5</v>
      </c>
      <c r="L9" s="8"/>
      <c r="M9" s="8"/>
      <c r="N9" s="137" t="s">
        <v>683</v>
      </c>
    </row>
    <row r="10" spans="1:14" x14ac:dyDescent="0.2">
      <c r="A10" s="85">
        <v>8</v>
      </c>
      <c r="B10" s="12" t="s">
        <v>36</v>
      </c>
      <c r="C10" s="108" t="s">
        <v>750</v>
      </c>
      <c r="D10" s="57" t="s">
        <v>35</v>
      </c>
      <c r="E10" s="14" t="s">
        <v>34</v>
      </c>
      <c r="F10" s="10" t="s">
        <v>282</v>
      </c>
      <c r="G10" s="77" t="s">
        <v>16</v>
      </c>
      <c r="H10" s="9">
        <v>0.1</v>
      </c>
      <c r="I10" s="106" t="s">
        <v>717</v>
      </c>
      <c r="J10" s="8">
        <v>50</v>
      </c>
      <c r="K10" s="105">
        <f t="shared" si="0"/>
        <v>5</v>
      </c>
      <c r="L10" s="8"/>
      <c r="M10" s="8"/>
      <c r="N10" s="137" t="s">
        <v>684</v>
      </c>
    </row>
    <row r="11" spans="1:14" x14ac:dyDescent="0.2">
      <c r="A11" s="85">
        <v>9</v>
      </c>
      <c r="B11" s="12" t="s">
        <v>39</v>
      </c>
      <c r="C11" s="108" t="s">
        <v>751</v>
      </c>
      <c r="D11" s="57" t="s">
        <v>38</v>
      </c>
      <c r="E11" s="14" t="s">
        <v>37</v>
      </c>
      <c r="F11" s="10" t="s">
        <v>282</v>
      </c>
      <c r="G11" s="77" t="s">
        <v>16</v>
      </c>
      <c r="H11" s="9">
        <v>0.1</v>
      </c>
      <c r="I11" s="106" t="s">
        <v>718</v>
      </c>
      <c r="J11" s="8">
        <v>50</v>
      </c>
      <c r="K11" s="105">
        <f t="shared" si="0"/>
        <v>5</v>
      </c>
      <c r="L11" s="8"/>
      <c r="M11" s="8"/>
      <c r="N11" s="137" t="s">
        <v>685</v>
      </c>
    </row>
    <row r="12" spans="1:14" x14ac:dyDescent="0.2">
      <c r="A12" s="85">
        <v>10</v>
      </c>
      <c r="B12" s="12" t="s">
        <v>42</v>
      </c>
      <c r="C12" s="108" t="s">
        <v>752</v>
      </c>
      <c r="D12" s="17" t="s">
        <v>41</v>
      </c>
      <c r="E12" s="13" t="s">
        <v>40</v>
      </c>
      <c r="F12" s="10" t="s">
        <v>282</v>
      </c>
      <c r="G12" s="77" t="s">
        <v>16</v>
      </c>
      <c r="H12" s="9">
        <v>0.1</v>
      </c>
      <c r="I12" s="106" t="s">
        <v>719</v>
      </c>
      <c r="J12" s="8">
        <v>50</v>
      </c>
      <c r="K12" s="105">
        <f t="shared" si="0"/>
        <v>5</v>
      </c>
      <c r="L12" s="8"/>
      <c r="M12" s="8"/>
      <c r="N12" s="137" t="s">
        <v>686</v>
      </c>
    </row>
    <row r="13" spans="1:14" x14ac:dyDescent="0.2">
      <c r="A13" s="85">
        <v>11</v>
      </c>
      <c r="B13" s="12" t="s">
        <v>45</v>
      </c>
      <c r="C13" s="108" t="s">
        <v>753</v>
      </c>
      <c r="D13" s="58" t="s">
        <v>44</v>
      </c>
      <c r="E13" s="18" t="s">
        <v>43</v>
      </c>
      <c r="F13" s="10" t="s">
        <v>282</v>
      </c>
      <c r="G13" s="77" t="s">
        <v>16</v>
      </c>
      <c r="H13" s="9">
        <v>0.1</v>
      </c>
      <c r="I13" s="106" t="s">
        <v>720</v>
      </c>
      <c r="J13" s="8">
        <v>50</v>
      </c>
      <c r="K13" s="105">
        <f t="shared" si="0"/>
        <v>5</v>
      </c>
      <c r="L13" s="8"/>
      <c r="M13" s="8"/>
      <c r="N13" s="137" t="s">
        <v>687</v>
      </c>
    </row>
    <row r="14" spans="1:14" x14ac:dyDescent="0.2">
      <c r="A14" s="85">
        <v>12</v>
      </c>
      <c r="B14" s="12" t="s">
        <v>48</v>
      </c>
      <c r="C14" s="108" t="s">
        <v>754</v>
      </c>
      <c r="D14" s="58" t="s">
        <v>47</v>
      </c>
      <c r="E14" s="18" t="s">
        <v>46</v>
      </c>
      <c r="F14" s="10" t="s">
        <v>282</v>
      </c>
      <c r="G14" s="77" t="s">
        <v>16</v>
      </c>
      <c r="H14" s="9">
        <v>0.1</v>
      </c>
      <c r="I14" s="106" t="s">
        <v>721</v>
      </c>
      <c r="J14" s="8">
        <v>50</v>
      </c>
      <c r="K14" s="105">
        <f t="shared" si="0"/>
        <v>5</v>
      </c>
      <c r="L14" s="8"/>
      <c r="M14" s="8"/>
      <c r="N14" s="137" t="s">
        <v>688</v>
      </c>
    </row>
    <row r="15" spans="1:14" x14ac:dyDescent="0.2">
      <c r="A15" s="85">
        <v>13</v>
      </c>
      <c r="B15" s="12" t="s">
        <v>51</v>
      </c>
      <c r="C15" s="108" t="s">
        <v>755</v>
      </c>
      <c r="D15" s="57" t="s">
        <v>50</v>
      </c>
      <c r="E15" s="14" t="s">
        <v>49</v>
      </c>
      <c r="F15" s="10" t="s">
        <v>282</v>
      </c>
      <c r="G15" s="77" t="s">
        <v>16</v>
      </c>
      <c r="H15" s="9">
        <v>0.1</v>
      </c>
      <c r="I15" s="106" t="s">
        <v>722</v>
      </c>
      <c r="J15" s="8">
        <v>50</v>
      </c>
      <c r="K15" s="105">
        <f t="shared" si="0"/>
        <v>5</v>
      </c>
      <c r="L15" s="8"/>
      <c r="M15" s="8"/>
      <c r="N15" s="137" t="s">
        <v>689</v>
      </c>
    </row>
    <row r="16" spans="1:14" x14ac:dyDescent="0.2">
      <c r="A16" s="85">
        <v>14</v>
      </c>
      <c r="B16" s="17" t="s">
        <v>54</v>
      </c>
      <c r="C16" s="108" t="s">
        <v>756</v>
      </c>
      <c r="D16" s="58" t="s">
        <v>53</v>
      </c>
      <c r="E16" s="18" t="s">
        <v>52</v>
      </c>
      <c r="F16" s="10" t="s">
        <v>282</v>
      </c>
      <c r="G16" s="77" t="s">
        <v>16</v>
      </c>
      <c r="H16" s="9">
        <v>0.1</v>
      </c>
      <c r="I16" s="106" t="s">
        <v>723</v>
      </c>
      <c r="J16" s="8">
        <v>50</v>
      </c>
      <c r="K16" s="105">
        <f t="shared" si="0"/>
        <v>5</v>
      </c>
      <c r="L16" s="8"/>
      <c r="M16" s="8"/>
      <c r="N16" s="137" t="s">
        <v>690</v>
      </c>
    </row>
    <row r="17" spans="1:14" x14ac:dyDescent="0.2">
      <c r="A17" s="85">
        <v>15</v>
      </c>
      <c r="B17" s="12" t="s">
        <v>57</v>
      </c>
      <c r="C17" s="108" t="s">
        <v>757</v>
      </c>
      <c r="D17" s="17" t="s">
        <v>56</v>
      </c>
      <c r="E17" s="13" t="s">
        <v>55</v>
      </c>
      <c r="F17" s="10" t="s">
        <v>282</v>
      </c>
      <c r="G17" s="77" t="s">
        <v>16</v>
      </c>
      <c r="H17" s="9">
        <v>0.1</v>
      </c>
      <c r="I17" s="106" t="s">
        <v>724</v>
      </c>
      <c r="J17" s="8">
        <v>50</v>
      </c>
      <c r="K17" s="105">
        <f t="shared" si="0"/>
        <v>5</v>
      </c>
      <c r="L17" s="8"/>
      <c r="M17" s="8"/>
      <c r="N17" s="137" t="s">
        <v>691</v>
      </c>
    </row>
    <row r="18" spans="1:14" x14ac:dyDescent="0.2">
      <c r="A18" s="85">
        <v>16</v>
      </c>
      <c r="B18" s="15" t="s">
        <v>60</v>
      </c>
      <c r="C18" s="108" t="s">
        <v>758</v>
      </c>
      <c r="D18" s="17" t="s">
        <v>59</v>
      </c>
      <c r="E18" s="13" t="s">
        <v>58</v>
      </c>
      <c r="F18" s="10" t="s">
        <v>282</v>
      </c>
      <c r="G18" s="77" t="s">
        <v>16</v>
      </c>
      <c r="H18" s="9">
        <v>0.1</v>
      </c>
      <c r="I18" s="106" t="s">
        <v>725</v>
      </c>
      <c r="J18" s="8">
        <v>50</v>
      </c>
      <c r="K18" s="105">
        <f t="shared" si="0"/>
        <v>5</v>
      </c>
      <c r="L18" s="8"/>
      <c r="M18" s="8"/>
      <c r="N18" s="137" t="s">
        <v>692</v>
      </c>
    </row>
    <row r="19" spans="1:14" x14ac:dyDescent="0.2">
      <c r="A19" s="85">
        <v>17</v>
      </c>
      <c r="B19" s="17" t="s">
        <v>63</v>
      </c>
      <c r="C19" s="108" t="s">
        <v>759</v>
      </c>
      <c r="D19" s="58" t="s">
        <v>62</v>
      </c>
      <c r="E19" s="18" t="s">
        <v>61</v>
      </c>
      <c r="F19" s="10" t="s">
        <v>282</v>
      </c>
      <c r="G19" s="77" t="s">
        <v>16</v>
      </c>
      <c r="H19" s="9">
        <v>0.1</v>
      </c>
      <c r="I19" s="106" t="s">
        <v>726</v>
      </c>
      <c r="J19" s="8">
        <v>50</v>
      </c>
      <c r="K19" s="105">
        <f t="shared" si="0"/>
        <v>5</v>
      </c>
      <c r="L19" s="8"/>
      <c r="M19" s="8"/>
      <c r="N19" s="137" t="s">
        <v>693</v>
      </c>
    </row>
    <row r="20" spans="1:14" x14ac:dyDescent="0.2">
      <c r="A20" s="85">
        <v>18</v>
      </c>
      <c r="B20" s="15" t="s">
        <v>66</v>
      </c>
      <c r="C20" s="108" t="s">
        <v>760</v>
      </c>
      <c r="D20" s="17" t="s">
        <v>65</v>
      </c>
      <c r="E20" s="13" t="s">
        <v>64</v>
      </c>
      <c r="F20" s="10" t="s">
        <v>282</v>
      </c>
      <c r="G20" s="77" t="s">
        <v>16</v>
      </c>
      <c r="H20" s="9">
        <v>0.1</v>
      </c>
      <c r="I20" s="106" t="s">
        <v>727</v>
      </c>
      <c r="J20" s="8">
        <v>50</v>
      </c>
      <c r="K20" s="105">
        <f t="shared" si="0"/>
        <v>5</v>
      </c>
      <c r="L20" s="8"/>
      <c r="M20" s="8"/>
      <c r="N20" s="137" t="s">
        <v>694</v>
      </c>
    </row>
    <row r="21" spans="1:14" x14ac:dyDescent="0.2">
      <c r="A21" s="85">
        <v>19</v>
      </c>
      <c r="B21" s="17" t="s">
        <v>69</v>
      </c>
      <c r="C21" s="108" t="s">
        <v>761</v>
      </c>
      <c r="D21" s="57" t="s">
        <v>68</v>
      </c>
      <c r="E21" s="14" t="s">
        <v>67</v>
      </c>
      <c r="F21" s="10" t="s">
        <v>282</v>
      </c>
      <c r="G21" s="77" t="s">
        <v>16</v>
      </c>
      <c r="H21" s="9">
        <v>0.1</v>
      </c>
      <c r="I21" s="106" t="s">
        <v>728</v>
      </c>
      <c r="J21" s="8">
        <v>50</v>
      </c>
      <c r="K21" s="105">
        <f t="shared" si="0"/>
        <v>5</v>
      </c>
      <c r="L21" s="8"/>
      <c r="M21" s="8"/>
      <c r="N21" s="137" t="s">
        <v>695</v>
      </c>
    </row>
    <row r="22" spans="1:14" x14ac:dyDescent="0.2">
      <c r="A22" s="85">
        <v>20</v>
      </c>
      <c r="B22" s="15" t="s">
        <v>72</v>
      </c>
      <c r="C22" s="108" t="s">
        <v>762</v>
      </c>
      <c r="D22" s="17" t="s">
        <v>71</v>
      </c>
      <c r="E22" s="13" t="s">
        <v>70</v>
      </c>
      <c r="F22" s="10" t="s">
        <v>282</v>
      </c>
      <c r="G22" s="77" t="s">
        <v>16</v>
      </c>
      <c r="H22" s="9">
        <v>0.1</v>
      </c>
      <c r="I22" s="106" t="s">
        <v>729</v>
      </c>
      <c r="J22" s="8">
        <v>50</v>
      </c>
      <c r="K22" s="105">
        <f t="shared" si="0"/>
        <v>5</v>
      </c>
      <c r="L22" s="8"/>
      <c r="M22" s="8"/>
      <c r="N22" s="137" t="s">
        <v>696</v>
      </c>
    </row>
    <row r="23" spans="1:14" x14ac:dyDescent="0.2">
      <c r="A23" s="85">
        <v>21</v>
      </c>
      <c r="B23" s="17" t="s">
        <v>75</v>
      </c>
      <c r="C23" s="108" t="s">
        <v>763</v>
      </c>
      <c r="D23" s="58" t="s">
        <v>74</v>
      </c>
      <c r="E23" s="18" t="s">
        <v>73</v>
      </c>
      <c r="F23" s="10" t="s">
        <v>282</v>
      </c>
      <c r="G23" s="77" t="s">
        <v>16</v>
      </c>
      <c r="H23" s="9">
        <v>0.1</v>
      </c>
      <c r="I23" s="106" t="s">
        <v>730</v>
      </c>
      <c r="J23" s="8">
        <v>50</v>
      </c>
      <c r="K23" s="105">
        <f t="shared" si="0"/>
        <v>5</v>
      </c>
      <c r="L23" s="8"/>
      <c r="M23" s="8"/>
      <c r="N23" s="137" t="s">
        <v>697</v>
      </c>
    </row>
    <row r="24" spans="1:14" x14ac:dyDescent="0.2">
      <c r="A24" s="85">
        <v>22</v>
      </c>
      <c r="B24" s="17" t="s">
        <v>78</v>
      </c>
      <c r="C24" s="108" t="s">
        <v>764</v>
      </c>
      <c r="D24" s="58" t="s">
        <v>77</v>
      </c>
      <c r="E24" s="18" t="s">
        <v>76</v>
      </c>
      <c r="F24" s="10" t="s">
        <v>282</v>
      </c>
      <c r="G24" s="77" t="s">
        <v>16</v>
      </c>
      <c r="H24" s="9">
        <v>0.1</v>
      </c>
      <c r="I24" s="106" t="s">
        <v>731</v>
      </c>
      <c r="J24" s="8">
        <v>50</v>
      </c>
      <c r="K24" s="105">
        <f t="shared" si="0"/>
        <v>5</v>
      </c>
      <c r="L24" s="8"/>
      <c r="M24" s="8"/>
      <c r="N24" s="137" t="s">
        <v>698</v>
      </c>
    </row>
    <row r="25" spans="1:14" x14ac:dyDescent="0.2">
      <c r="A25" s="85">
        <v>23</v>
      </c>
      <c r="B25" s="17" t="s">
        <v>81</v>
      </c>
      <c r="C25" s="108" t="s">
        <v>765</v>
      </c>
      <c r="D25" s="58" t="s">
        <v>80</v>
      </c>
      <c r="E25" s="18" t="s">
        <v>79</v>
      </c>
      <c r="F25" s="10" t="s">
        <v>282</v>
      </c>
      <c r="G25" s="77" t="s">
        <v>16</v>
      </c>
      <c r="H25" s="9">
        <v>0.1</v>
      </c>
      <c r="I25" s="106" t="s">
        <v>732</v>
      </c>
      <c r="J25" s="8">
        <v>50</v>
      </c>
      <c r="K25" s="105">
        <f t="shared" si="0"/>
        <v>5</v>
      </c>
      <c r="L25" s="8"/>
      <c r="M25" s="8"/>
      <c r="N25" s="137" t="s">
        <v>699</v>
      </c>
    </row>
    <row r="26" spans="1:14" x14ac:dyDescent="0.2">
      <c r="A26" s="85">
        <v>24</v>
      </c>
      <c r="B26" s="17" t="s">
        <v>84</v>
      </c>
      <c r="C26" s="108" t="s">
        <v>766</v>
      </c>
      <c r="D26" s="58" t="s">
        <v>83</v>
      </c>
      <c r="E26" s="18" t="s">
        <v>82</v>
      </c>
      <c r="F26" s="10" t="s">
        <v>282</v>
      </c>
      <c r="G26" s="77" t="s">
        <v>16</v>
      </c>
      <c r="H26" s="9">
        <v>0.1</v>
      </c>
      <c r="I26" s="106" t="s">
        <v>733</v>
      </c>
      <c r="J26" s="8">
        <v>50</v>
      </c>
      <c r="K26" s="105">
        <f t="shared" si="0"/>
        <v>5</v>
      </c>
      <c r="L26" s="8"/>
      <c r="M26" s="8"/>
      <c r="N26" s="137" t="s">
        <v>700</v>
      </c>
    </row>
    <row r="27" spans="1:14" x14ac:dyDescent="0.2">
      <c r="A27" s="85">
        <v>25</v>
      </c>
      <c r="B27" s="17" t="s">
        <v>87</v>
      </c>
      <c r="C27" s="108" t="s">
        <v>767</v>
      </c>
      <c r="D27" s="58" t="s">
        <v>86</v>
      </c>
      <c r="E27" s="18" t="s">
        <v>85</v>
      </c>
      <c r="F27" s="10" t="s">
        <v>282</v>
      </c>
      <c r="G27" s="77" t="s">
        <v>16</v>
      </c>
      <c r="H27" s="9">
        <v>0.1</v>
      </c>
      <c r="I27" s="106" t="s">
        <v>734</v>
      </c>
      <c r="J27" s="8">
        <v>50</v>
      </c>
      <c r="K27" s="105">
        <f t="shared" si="0"/>
        <v>5</v>
      </c>
      <c r="L27" s="8"/>
      <c r="M27" s="8"/>
      <c r="N27" s="137" t="s">
        <v>701</v>
      </c>
    </row>
    <row r="28" spans="1:14" x14ac:dyDescent="0.2">
      <c r="A28" s="85">
        <v>26</v>
      </c>
      <c r="B28" s="17" t="s">
        <v>90</v>
      </c>
      <c r="C28" s="108" t="s">
        <v>768</v>
      </c>
      <c r="D28" s="17" t="s">
        <v>89</v>
      </c>
      <c r="E28" s="13" t="s">
        <v>88</v>
      </c>
      <c r="F28" s="10" t="s">
        <v>282</v>
      </c>
      <c r="G28" s="77" t="s">
        <v>16</v>
      </c>
      <c r="H28" s="9">
        <v>0.1</v>
      </c>
      <c r="I28" s="106" t="s">
        <v>735</v>
      </c>
      <c r="J28" s="8">
        <v>50</v>
      </c>
      <c r="K28" s="105">
        <f t="shared" si="0"/>
        <v>5</v>
      </c>
      <c r="L28" s="8"/>
      <c r="M28" s="8"/>
      <c r="N28" s="137" t="s">
        <v>702</v>
      </c>
    </row>
    <row r="29" spans="1:14" x14ac:dyDescent="0.2">
      <c r="A29" s="85">
        <v>27</v>
      </c>
      <c r="B29" s="17" t="s">
        <v>93</v>
      </c>
      <c r="C29" s="108" t="s">
        <v>769</v>
      </c>
      <c r="D29" s="57" t="s">
        <v>92</v>
      </c>
      <c r="E29" s="14" t="s">
        <v>91</v>
      </c>
      <c r="F29" s="10" t="s">
        <v>282</v>
      </c>
      <c r="G29" s="77" t="s">
        <v>16</v>
      </c>
      <c r="H29" s="9">
        <v>0.1</v>
      </c>
      <c r="I29" s="106" t="s">
        <v>736</v>
      </c>
      <c r="J29" s="8">
        <v>50</v>
      </c>
      <c r="K29" s="105">
        <f t="shared" si="0"/>
        <v>5</v>
      </c>
      <c r="L29" s="8"/>
      <c r="M29" s="8"/>
      <c r="N29" s="137" t="s">
        <v>703</v>
      </c>
    </row>
    <row r="30" spans="1:14" x14ac:dyDescent="0.2">
      <c r="A30" s="85">
        <v>28</v>
      </c>
      <c r="B30" s="12" t="s">
        <v>96</v>
      </c>
      <c r="C30" s="108" t="s">
        <v>770</v>
      </c>
      <c r="D30" s="17" t="s">
        <v>95</v>
      </c>
      <c r="E30" s="13" t="s">
        <v>94</v>
      </c>
      <c r="F30" s="10" t="s">
        <v>282</v>
      </c>
      <c r="G30" s="77" t="s">
        <v>16</v>
      </c>
      <c r="H30" s="9">
        <v>0.1</v>
      </c>
      <c r="I30" s="106" t="s">
        <v>737</v>
      </c>
      <c r="J30" s="8">
        <v>50</v>
      </c>
      <c r="K30" s="105">
        <f t="shared" si="0"/>
        <v>5</v>
      </c>
      <c r="L30" s="8"/>
      <c r="M30" s="8"/>
      <c r="N30" s="137" t="s">
        <v>704</v>
      </c>
    </row>
    <row r="31" spans="1:14" x14ac:dyDescent="0.2">
      <c r="A31" s="85">
        <v>29</v>
      </c>
      <c r="B31" s="17" t="s">
        <v>99</v>
      </c>
      <c r="C31" s="108" t="s">
        <v>771</v>
      </c>
      <c r="D31" s="17" t="s">
        <v>98</v>
      </c>
      <c r="E31" s="13" t="s">
        <v>97</v>
      </c>
      <c r="F31" s="10" t="s">
        <v>282</v>
      </c>
      <c r="G31" s="77" t="s">
        <v>16</v>
      </c>
      <c r="H31" s="9">
        <v>0.1</v>
      </c>
      <c r="I31" s="106" t="s">
        <v>738</v>
      </c>
      <c r="J31" s="8">
        <v>50</v>
      </c>
      <c r="K31" s="105">
        <f t="shared" si="0"/>
        <v>5</v>
      </c>
      <c r="L31" s="8"/>
      <c r="M31" s="8"/>
      <c r="N31" s="137" t="s">
        <v>705</v>
      </c>
    </row>
    <row r="32" spans="1:14" x14ac:dyDescent="0.2">
      <c r="A32" s="85">
        <v>30</v>
      </c>
      <c r="B32" s="20" t="s">
        <v>102</v>
      </c>
      <c r="C32" s="108" t="s">
        <v>772</v>
      </c>
      <c r="D32" s="57" t="s">
        <v>101</v>
      </c>
      <c r="E32" s="14" t="s">
        <v>100</v>
      </c>
      <c r="F32" s="10" t="s">
        <v>282</v>
      </c>
      <c r="G32" s="77" t="s">
        <v>16</v>
      </c>
      <c r="H32" s="9">
        <v>0.1</v>
      </c>
      <c r="I32" s="106" t="s">
        <v>739</v>
      </c>
      <c r="J32" s="8">
        <v>50</v>
      </c>
      <c r="K32" s="105">
        <f t="shared" si="0"/>
        <v>5</v>
      </c>
      <c r="L32" s="8"/>
      <c r="M32" s="8"/>
      <c r="N32" s="137" t="s">
        <v>706</v>
      </c>
    </row>
    <row r="33" spans="1:14" x14ac:dyDescent="0.2">
      <c r="A33" s="85">
        <v>31</v>
      </c>
      <c r="B33" s="15" t="s">
        <v>105</v>
      </c>
      <c r="C33" s="108" t="s">
        <v>773</v>
      </c>
      <c r="D33" s="17" t="s">
        <v>104</v>
      </c>
      <c r="E33" s="13" t="s">
        <v>103</v>
      </c>
      <c r="F33" s="10" t="s">
        <v>282</v>
      </c>
      <c r="G33" s="77" t="s">
        <v>16</v>
      </c>
      <c r="H33" s="9">
        <v>0.1</v>
      </c>
      <c r="I33" s="106" t="s">
        <v>740</v>
      </c>
      <c r="J33" s="8">
        <v>50</v>
      </c>
      <c r="K33" s="105">
        <f t="shared" si="0"/>
        <v>5</v>
      </c>
      <c r="L33" s="8"/>
      <c r="M33" s="8"/>
      <c r="N33" s="137" t="s">
        <v>707</v>
      </c>
    </row>
    <row r="34" spans="1:14" x14ac:dyDescent="0.2">
      <c r="A34" s="85">
        <v>32</v>
      </c>
      <c r="B34" s="16" t="s">
        <v>108</v>
      </c>
      <c r="C34" s="108" t="s">
        <v>774</v>
      </c>
      <c r="D34" s="58" t="s">
        <v>107</v>
      </c>
      <c r="E34" s="18" t="s">
        <v>106</v>
      </c>
      <c r="F34" s="10" t="s">
        <v>282</v>
      </c>
      <c r="G34" s="77" t="s">
        <v>16</v>
      </c>
      <c r="H34" s="9">
        <v>0.1</v>
      </c>
      <c r="I34" s="106" t="s">
        <v>741</v>
      </c>
      <c r="J34" s="8">
        <v>50</v>
      </c>
      <c r="K34" s="105">
        <f t="shared" si="0"/>
        <v>5</v>
      </c>
      <c r="L34" s="8"/>
      <c r="M34" s="8"/>
      <c r="N34" s="137" t="s">
        <v>708</v>
      </c>
    </row>
    <row r="35" spans="1:14" x14ac:dyDescent="0.2">
      <c r="A35" s="85">
        <v>33</v>
      </c>
      <c r="B35" s="12" t="s">
        <v>111</v>
      </c>
      <c r="C35" s="107" t="s">
        <v>775</v>
      </c>
      <c r="D35" s="58" t="s">
        <v>110</v>
      </c>
      <c r="E35" s="18" t="s">
        <v>109</v>
      </c>
      <c r="F35" s="10" t="s">
        <v>282</v>
      </c>
      <c r="G35" s="77" t="s">
        <v>16</v>
      </c>
      <c r="H35" s="9">
        <v>0.1</v>
      </c>
      <c r="I35" s="106" t="s">
        <v>742</v>
      </c>
      <c r="J35" s="8">
        <v>50</v>
      </c>
      <c r="K35" s="105">
        <f t="shared" si="0"/>
        <v>5</v>
      </c>
      <c r="L35" s="8"/>
      <c r="M35" s="8"/>
      <c r="N35" s="137" t="s">
        <v>709</v>
      </c>
    </row>
    <row r="36" spans="1:14" x14ac:dyDescent="0.2">
      <c r="A36" s="85">
        <v>34</v>
      </c>
      <c r="B36" s="12" t="s">
        <v>114</v>
      </c>
      <c r="C36" s="114" t="s">
        <v>856</v>
      </c>
      <c r="D36" s="58" t="s">
        <v>113</v>
      </c>
      <c r="E36" s="18" t="s">
        <v>112</v>
      </c>
      <c r="F36" s="10" t="s">
        <v>282</v>
      </c>
      <c r="G36" s="115" t="s">
        <v>16</v>
      </c>
      <c r="H36" s="9">
        <v>0.1</v>
      </c>
      <c r="I36" s="120">
        <v>0.13</v>
      </c>
      <c r="J36" s="8">
        <v>50</v>
      </c>
      <c r="K36" s="105">
        <f t="shared" si="0"/>
        <v>5</v>
      </c>
      <c r="L36" s="8"/>
      <c r="M36" s="8"/>
      <c r="N36" s="87" t="s">
        <v>857</v>
      </c>
    </row>
    <row r="37" spans="1:14" x14ac:dyDescent="0.2">
      <c r="A37" s="85">
        <v>35</v>
      </c>
      <c r="B37" s="12" t="s">
        <v>117</v>
      </c>
      <c r="C37" s="114" t="s">
        <v>858</v>
      </c>
      <c r="D37" s="57" t="s">
        <v>116</v>
      </c>
      <c r="E37" s="14" t="s">
        <v>115</v>
      </c>
      <c r="F37" s="10" t="s">
        <v>282</v>
      </c>
      <c r="G37" s="115" t="s">
        <v>16</v>
      </c>
      <c r="H37" s="9">
        <v>0.1</v>
      </c>
      <c r="I37" s="120">
        <v>0.9</v>
      </c>
      <c r="J37" s="8">
        <v>50</v>
      </c>
      <c r="K37" s="105">
        <f t="shared" si="0"/>
        <v>5</v>
      </c>
      <c r="L37" s="8"/>
      <c r="M37" s="8"/>
      <c r="N37" s="87" t="s">
        <v>859</v>
      </c>
    </row>
    <row r="38" spans="1:14" x14ac:dyDescent="0.2">
      <c r="A38" s="85">
        <v>36</v>
      </c>
      <c r="B38" s="12" t="s">
        <v>120</v>
      </c>
      <c r="C38" s="114" t="s">
        <v>860</v>
      </c>
      <c r="D38" s="58" t="s">
        <v>119</v>
      </c>
      <c r="E38" s="18" t="s">
        <v>118</v>
      </c>
      <c r="F38" s="10" t="s">
        <v>282</v>
      </c>
      <c r="G38" s="115" t="s">
        <v>16</v>
      </c>
      <c r="H38" s="9">
        <v>0.1</v>
      </c>
      <c r="I38" s="120">
        <v>2.89</v>
      </c>
      <c r="J38" s="8">
        <v>50</v>
      </c>
      <c r="K38" s="105">
        <f t="shared" si="0"/>
        <v>5</v>
      </c>
      <c r="L38" s="8"/>
      <c r="M38" s="8"/>
      <c r="N38" s="87" t="s">
        <v>861</v>
      </c>
    </row>
    <row r="39" spans="1:14" x14ac:dyDescent="0.2">
      <c r="A39" s="85">
        <v>37</v>
      </c>
      <c r="B39" s="12" t="s">
        <v>123</v>
      </c>
      <c r="C39" s="114" t="s">
        <v>810</v>
      </c>
      <c r="D39" s="116" t="s">
        <v>122</v>
      </c>
      <c r="E39" s="117" t="s">
        <v>121</v>
      </c>
      <c r="F39" s="10" t="s">
        <v>282</v>
      </c>
      <c r="G39" s="115" t="s">
        <v>16</v>
      </c>
      <c r="H39" s="9">
        <v>0.15</v>
      </c>
      <c r="I39" s="120">
        <v>4.0999999999999996</v>
      </c>
      <c r="J39" s="8">
        <v>50</v>
      </c>
      <c r="K39" s="105">
        <f t="shared" si="0"/>
        <v>7.5</v>
      </c>
      <c r="L39" s="8"/>
      <c r="M39" s="8"/>
      <c r="N39" s="87" t="s">
        <v>850</v>
      </c>
    </row>
    <row r="40" spans="1:14" x14ac:dyDescent="0.2">
      <c r="A40" s="85">
        <v>38</v>
      </c>
      <c r="B40" s="12" t="s">
        <v>126</v>
      </c>
      <c r="C40" s="114" t="s">
        <v>862</v>
      </c>
      <c r="D40" s="58" t="s">
        <v>125</v>
      </c>
      <c r="E40" s="18" t="s">
        <v>124</v>
      </c>
      <c r="F40" s="10" t="s">
        <v>282</v>
      </c>
      <c r="G40" s="115" t="s">
        <v>16</v>
      </c>
      <c r="H40" s="9">
        <v>0.1</v>
      </c>
      <c r="I40" s="120">
        <v>0.42</v>
      </c>
      <c r="J40" s="8">
        <v>50</v>
      </c>
      <c r="K40" s="105">
        <f t="shared" si="0"/>
        <v>5</v>
      </c>
      <c r="L40" s="8"/>
      <c r="M40" s="8"/>
      <c r="N40" s="87" t="s">
        <v>863</v>
      </c>
    </row>
    <row r="41" spans="1:14" x14ac:dyDescent="0.2">
      <c r="A41" s="85">
        <v>39</v>
      </c>
      <c r="B41" s="12" t="s">
        <v>129</v>
      </c>
      <c r="C41" s="114" t="s">
        <v>805</v>
      </c>
      <c r="D41" s="116" t="s">
        <v>128</v>
      </c>
      <c r="E41" s="117" t="s">
        <v>127</v>
      </c>
      <c r="F41" s="10" t="s">
        <v>282</v>
      </c>
      <c r="G41" s="115" t="s">
        <v>16</v>
      </c>
      <c r="H41" s="9">
        <v>0.3</v>
      </c>
      <c r="I41" s="120">
        <v>0.63</v>
      </c>
      <c r="J41" s="8">
        <v>50</v>
      </c>
      <c r="K41" s="105">
        <f t="shared" si="0"/>
        <v>15</v>
      </c>
      <c r="L41" s="8"/>
      <c r="M41" s="8"/>
      <c r="N41" s="114" t="s">
        <v>845</v>
      </c>
    </row>
    <row r="42" spans="1:14" x14ac:dyDescent="0.2">
      <c r="A42" s="85">
        <v>40</v>
      </c>
      <c r="B42" s="12" t="s">
        <v>132</v>
      </c>
      <c r="C42" s="114" t="s">
        <v>864</v>
      </c>
      <c r="D42" s="58" t="s">
        <v>131</v>
      </c>
      <c r="E42" s="18" t="s">
        <v>130</v>
      </c>
      <c r="F42" s="10" t="s">
        <v>282</v>
      </c>
      <c r="G42" s="115" t="s">
        <v>16</v>
      </c>
      <c r="H42" s="9">
        <v>0.1</v>
      </c>
      <c r="I42" s="120">
        <v>0.27</v>
      </c>
      <c r="J42" s="8">
        <v>50</v>
      </c>
      <c r="K42" s="105">
        <f t="shared" si="0"/>
        <v>5</v>
      </c>
      <c r="L42" s="8"/>
      <c r="M42" s="8"/>
      <c r="N42" s="114" t="s">
        <v>865</v>
      </c>
    </row>
    <row r="43" spans="1:14" x14ac:dyDescent="0.2">
      <c r="A43" s="85">
        <v>41</v>
      </c>
      <c r="B43" s="116" t="s">
        <v>135</v>
      </c>
      <c r="C43" s="114" t="s">
        <v>866</v>
      </c>
      <c r="D43" s="116" t="s">
        <v>134</v>
      </c>
      <c r="E43" s="117" t="s">
        <v>133</v>
      </c>
      <c r="F43" s="10" t="s">
        <v>282</v>
      </c>
      <c r="G43" s="115" t="s">
        <v>16</v>
      </c>
      <c r="H43" s="9">
        <v>0.1</v>
      </c>
      <c r="I43" s="120">
        <v>1.18</v>
      </c>
      <c r="J43" s="8">
        <v>50</v>
      </c>
      <c r="K43" s="105">
        <f t="shared" si="0"/>
        <v>5</v>
      </c>
      <c r="L43" s="8"/>
      <c r="M43" s="8"/>
      <c r="N43" s="114" t="s">
        <v>867</v>
      </c>
    </row>
    <row r="44" spans="1:14" x14ac:dyDescent="0.2">
      <c r="A44" s="85">
        <v>42</v>
      </c>
      <c r="B44" s="12" t="s">
        <v>138</v>
      </c>
      <c r="C44" s="114" t="s">
        <v>868</v>
      </c>
      <c r="D44" s="57" t="s">
        <v>137</v>
      </c>
      <c r="E44" s="14" t="s">
        <v>136</v>
      </c>
      <c r="F44" s="10" t="s">
        <v>282</v>
      </c>
      <c r="G44" s="115" t="s">
        <v>16</v>
      </c>
      <c r="H44" s="9">
        <v>0.1</v>
      </c>
      <c r="I44" s="120">
        <v>0.55000000000000004</v>
      </c>
      <c r="J44" s="8">
        <v>50</v>
      </c>
      <c r="K44" s="105">
        <f t="shared" si="0"/>
        <v>5</v>
      </c>
      <c r="L44" s="8"/>
      <c r="M44" s="8"/>
      <c r="N44" s="87" t="s">
        <v>869</v>
      </c>
    </row>
    <row r="45" spans="1:14" x14ac:dyDescent="0.2">
      <c r="A45" s="85">
        <v>43</v>
      </c>
      <c r="B45" s="12" t="s">
        <v>141</v>
      </c>
      <c r="C45" s="87" t="s">
        <v>870</v>
      </c>
      <c r="D45" s="57" t="s">
        <v>140</v>
      </c>
      <c r="E45" s="14" t="s">
        <v>139</v>
      </c>
      <c r="F45" s="10" t="s">
        <v>282</v>
      </c>
      <c r="G45" s="115" t="s">
        <v>16</v>
      </c>
      <c r="H45" s="9">
        <v>0.1</v>
      </c>
      <c r="I45" s="120">
        <v>0.44</v>
      </c>
      <c r="J45" s="8">
        <v>50</v>
      </c>
      <c r="K45" s="105">
        <f t="shared" si="0"/>
        <v>5</v>
      </c>
      <c r="L45" s="8"/>
      <c r="M45" s="8"/>
      <c r="N45" s="87" t="s">
        <v>871</v>
      </c>
    </row>
    <row r="46" spans="1:14" x14ac:dyDescent="0.2">
      <c r="A46" s="85">
        <v>44</v>
      </c>
      <c r="B46" s="12" t="s">
        <v>144</v>
      </c>
      <c r="C46" s="87" t="s">
        <v>872</v>
      </c>
      <c r="D46" s="57" t="s">
        <v>143</v>
      </c>
      <c r="E46" s="14" t="s">
        <v>142</v>
      </c>
      <c r="F46" s="10" t="s">
        <v>282</v>
      </c>
      <c r="G46" s="115" t="s">
        <v>16</v>
      </c>
      <c r="H46" s="9">
        <v>0.1</v>
      </c>
      <c r="I46" s="120">
        <v>0.21</v>
      </c>
      <c r="J46" s="8">
        <v>50</v>
      </c>
      <c r="K46" s="105">
        <f t="shared" si="0"/>
        <v>5</v>
      </c>
      <c r="L46" s="8"/>
      <c r="M46" s="8"/>
      <c r="N46" s="87" t="s">
        <v>873</v>
      </c>
    </row>
    <row r="47" spans="1:14" x14ac:dyDescent="0.2">
      <c r="A47" s="85">
        <v>45</v>
      </c>
      <c r="B47" s="116" t="s">
        <v>147</v>
      </c>
      <c r="C47" s="87" t="s">
        <v>874</v>
      </c>
      <c r="D47" s="116" t="s">
        <v>146</v>
      </c>
      <c r="E47" s="117" t="s">
        <v>145</v>
      </c>
      <c r="F47" s="10" t="s">
        <v>282</v>
      </c>
      <c r="G47" s="115" t="s">
        <v>16</v>
      </c>
      <c r="H47" s="9">
        <v>0.1</v>
      </c>
      <c r="I47" s="120">
        <v>1.1499999999999999</v>
      </c>
      <c r="J47" s="8">
        <v>50</v>
      </c>
      <c r="K47" s="105">
        <f t="shared" si="0"/>
        <v>5</v>
      </c>
      <c r="L47" s="8"/>
      <c r="M47" s="8"/>
      <c r="N47" s="87" t="s">
        <v>875</v>
      </c>
    </row>
    <row r="48" spans="1:14" x14ac:dyDescent="0.2">
      <c r="A48" s="85">
        <v>46</v>
      </c>
      <c r="B48" s="12" t="s">
        <v>150</v>
      </c>
      <c r="C48" s="87" t="s">
        <v>876</v>
      </c>
      <c r="D48" s="116" t="s">
        <v>149</v>
      </c>
      <c r="E48" s="117" t="s">
        <v>148</v>
      </c>
      <c r="F48" s="10" t="s">
        <v>282</v>
      </c>
      <c r="G48" s="115" t="s">
        <v>16</v>
      </c>
      <c r="H48" s="9">
        <v>0.1</v>
      </c>
      <c r="I48" s="120">
        <v>0.52</v>
      </c>
      <c r="J48" s="8">
        <v>50</v>
      </c>
      <c r="K48" s="105">
        <f t="shared" si="0"/>
        <v>5</v>
      </c>
      <c r="L48" s="8"/>
      <c r="M48" s="8"/>
      <c r="N48" s="87" t="s">
        <v>877</v>
      </c>
    </row>
    <row r="49" spans="1:14" x14ac:dyDescent="0.2">
      <c r="A49" s="85">
        <v>47</v>
      </c>
      <c r="B49" s="12" t="s">
        <v>153</v>
      </c>
      <c r="C49" s="87" t="s">
        <v>878</v>
      </c>
      <c r="D49" s="57" t="s">
        <v>152</v>
      </c>
      <c r="E49" s="14" t="s">
        <v>151</v>
      </c>
      <c r="F49" s="10" t="s">
        <v>282</v>
      </c>
      <c r="G49" s="115" t="s">
        <v>16</v>
      </c>
      <c r="H49" s="9">
        <v>0.1</v>
      </c>
      <c r="I49" s="120">
        <v>0.2</v>
      </c>
      <c r="J49" s="8">
        <v>50</v>
      </c>
      <c r="K49" s="105">
        <f t="shared" si="0"/>
        <v>5</v>
      </c>
      <c r="L49" s="8"/>
      <c r="M49" s="8"/>
      <c r="N49" s="87" t="s">
        <v>879</v>
      </c>
    </row>
    <row r="50" spans="1:14" x14ac:dyDescent="0.2">
      <c r="A50" s="85">
        <v>48</v>
      </c>
      <c r="B50" s="12" t="s">
        <v>156</v>
      </c>
      <c r="C50" s="87" t="s">
        <v>880</v>
      </c>
      <c r="D50" s="116" t="s">
        <v>155</v>
      </c>
      <c r="E50" s="117" t="s">
        <v>154</v>
      </c>
      <c r="F50" s="10" t="s">
        <v>282</v>
      </c>
      <c r="G50" s="115" t="s">
        <v>16</v>
      </c>
      <c r="H50" s="9">
        <v>0.1</v>
      </c>
      <c r="I50" s="120">
        <v>0.13</v>
      </c>
      <c r="J50" s="8">
        <v>50</v>
      </c>
      <c r="K50" s="105">
        <f t="shared" si="0"/>
        <v>5</v>
      </c>
      <c r="L50" s="8"/>
      <c r="M50" s="8"/>
      <c r="N50" s="87" t="s">
        <v>881</v>
      </c>
    </row>
    <row r="51" spans="1:14" x14ac:dyDescent="0.2">
      <c r="A51" s="85">
        <v>49</v>
      </c>
      <c r="B51" s="12" t="s">
        <v>159</v>
      </c>
      <c r="C51" s="87" t="s">
        <v>882</v>
      </c>
      <c r="D51" s="116" t="s">
        <v>158</v>
      </c>
      <c r="E51" s="117" t="s">
        <v>157</v>
      </c>
      <c r="F51" s="10" t="s">
        <v>282</v>
      </c>
      <c r="G51" s="115" t="s">
        <v>16</v>
      </c>
      <c r="H51" s="9">
        <v>0.1</v>
      </c>
      <c r="I51" s="120">
        <v>1.81</v>
      </c>
      <c r="J51" s="8">
        <v>50</v>
      </c>
      <c r="K51" s="105">
        <f t="shared" si="0"/>
        <v>5</v>
      </c>
      <c r="L51" s="8"/>
      <c r="M51" s="8"/>
      <c r="N51" s="87" t="s">
        <v>883</v>
      </c>
    </row>
    <row r="52" spans="1:14" x14ac:dyDescent="0.2">
      <c r="A52" s="85">
        <v>50</v>
      </c>
      <c r="B52" s="15" t="s">
        <v>162</v>
      </c>
      <c r="C52" s="87" t="s">
        <v>884</v>
      </c>
      <c r="D52" s="57" t="s">
        <v>161</v>
      </c>
      <c r="E52" s="14" t="s">
        <v>160</v>
      </c>
      <c r="F52" s="10" t="s">
        <v>282</v>
      </c>
      <c r="G52" s="115" t="s">
        <v>16</v>
      </c>
      <c r="H52" s="9">
        <v>0.1</v>
      </c>
      <c r="I52" s="120">
        <v>0.2</v>
      </c>
      <c r="J52" s="8">
        <v>50</v>
      </c>
      <c r="K52" s="105">
        <f t="shared" si="0"/>
        <v>5</v>
      </c>
      <c r="L52" s="8"/>
      <c r="M52" s="8"/>
      <c r="N52" s="87" t="s">
        <v>885</v>
      </c>
    </row>
    <row r="53" spans="1:14" ht="27" customHeight="1" x14ac:dyDescent="0.2">
      <c r="A53" s="85">
        <v>51</v>
      </c>
      <c r="B53" s="119" t="s">
        <v>163</v>
      </c>
      <c r="C53" s="87" t="s">
        <v>886</v>
      </c>
      <c r="D53" s="125" t="s">
        <v>943</v>
      </c>
      <c r="E53" s="118" t="s">
        <v>942</v>
      </c>
      <c r="F53" s="10" t="s">
        <v>282</v>
      </c>
      <c r="G53" s="115" t="s">
        <v>16</v>
      </c>
      <c r="H53" s="9">
        <v>0.1</v>
      </c>
      <c r="I53" s="120">
        <v>0.32</v>
      </c>
      <c r="J53" s="8">
        <v>50</v>
      </c>
      <c r="K53" s="105">
        <f t="shared" si="0"/>
        <v>5</v>
      </c>
      <c r="L53" s="8"/>
      <c r="M53" s="8"/>
      <c r="N53" s="87" t="s">
        <v>887</v>
      </c>
    </row>
    <row r="54" spans="1:14" x14ac:dyDescent="0.2">
      <c r="A54" s="85">
        <v>52</v>
      </c>
      <c r="B54" s="119" t="s">
        <v>166</v>
      </c>
      <c r="C54" s="87" t="s">
        <v>888</v>
      </c>
      <c r="D54" s="116" t="s">
        <v>165</v>
      </c>
      <c r="E54" s="117" t="s">
        <v>164</v>
      </c>
      <c r="F54" s="10" t="s">
        <v>282</v>
      </c>
      <c r="G54" s="115" t="s">
        <v>16</v>
      </c>
      <c r="H54" s="9">
        <v>0.1</v>
      </c>
      <c r="I54" s="120">
        <v>0.27</v>
      </c>
      <c r="J54" s="8">
        <v>50</v>
      </c>
      <c r="K54" s="105">
        <f t="shared" si="0"/>
        <v>5</v>
      </c>
      <c r="L54" s="8"/>
      <c r="M54" s="8"/>
      <c r="N54" s="87" t="s">
        <v>889</v>
      </c>
    </row>
    <row r="55" spans="1:14" x14ac:dyDescent="0.2">
      <c r="A55" s="85">
        <v>53</v>
      </c>
      <c r="B55" s="119" t="s">
        <v>169</v>
      </c>
      <c r="C55" s="87" t="s">
        <v>890</v>
      </c>
      <c r="D55" s="58" t="s">
        <v>168</v>
      </c>
      <c r="E55" s="18" t="s">
        <v>167</v>
      </c>
      <c r="F55" s="10" t="s">
        <v>282</v>
      </c>
      <c r="G55" s="115" t="s">
        <v>16</v>
      </c>
      <c r="H55" s="9">
        <v>0.1</v>
      </c>
      <c r="I55" s="120">
        <v>0.65</v>
      </c>
      <c r="J55" s="8">
        <v>50</v>
      </c>
      <c r="K55" s="105">
        <f t="shared" si="0"/>
        <v>5</v>
      </c>
      <c r="L55" s="8"/>
      <c r="M55" s="8"/>
      <c r="N55" s="87" t="s">
        <v>891</v>
      </c>
    </row>
    <row r="56" spans="1:14" x14ac:dyDescent="0.2">
      <c r="A56" s="85">
        <v>54</v>
      </c>
      <c r="B56" s="21">
        <v>200500067</v>
      </c>
      <c r="C56" s="87" t="s">
        <v>892</v>
      </c>
      <c r="D56" s="116" t="s">
        <v>171</v>
      </c>
      <c r="E56" s="14" t="s">
        <v>170</v>
      </c>
      <c r="F56" s="10" t="s">
        <v>282</v>
      </c>
      <c r="G56" s="115" t="s">
        <v>16</v>
      </c>
      <c r="H56" s="9">
        <v>0.1</v>
      </c>
      <c r="I56" s="120">
        <v>0.33</v>
      </c>
      <c r="J56" s="8">
        <v>50</v>
      </c>
      <c r="K56" s="105">
        <f t="shared" si="0"/>
        <v>5</v>
      </c>
      <c r="L56" s="8"/>
      <c r="M56" s="8"/>
      <c r="N56" s="87" t="s">
        <v>893</v>
      </c>
    </row>
    <row r="57" spans="1:14" x14ac:dyDescent="0.2">
      <c r="A57" s="85">
        <v>55</v>
      </c>
      <c r="B57" s="12" t="s">
        <v>174</v>
      </c>
      <c r="C57" s="87" t="s">
        <v>894</v>
      </c>
      <c r="D57" s="116" t="s">
        <v>173</v>
      </c>
      <c r="E57" s="117" t="s">
        <v>172</v>
      </c>
      <c r="F57" s="10" t="s">
        <v>282</v>
      </c>
      <c r="G57" s="115" t="s">
        <v>16</v>
      </c>
      <c r="H57" s="9">
        <v>0.1</v>
      </c>
      <c r="I57" s="120">
        <v>0.52</v>
      </c>
      <c r="J57" s="8">
        <v>50</v>
      </c>
      <c r="K57" s="105">
        <f t="shared" si="0"/>
        <v>5</v>
      </c>
      <c r="L57" s="8"/>
      <c r="M57" s="8"/>
      <c r="N57" s="87" t="s">
        <v>895</v>
      </c>
    </row>
    <row r="58" spans="1:14" x14ac:dyDescent="0.2">
      <c r="A58" s="85">
        <v>56</v>
      </c>
      <c r="B58" s="12" t="s">
        <v>177</v>
      </c>
      <c r="C58" s="87" t="s">
        <v>896</v>
      </c>
      <c r="D58" s="116" t="s">
        <v>176</v>
      </c>
      <c r="E58" s="117" t="s">
        <v>175</v>
      </c>
      <c r="F58" s="10" t="s">
        <v>282</v>
      </c>
      <c r="G58" s="115" t="s">
        <v>16</v>
      </c>
      <c r="H58" s="9">
        <v>0.1</v>
      </c>
      <c r="I58" s="120">
        <v>2.42</v>
      </c>
      <c r="J58" s="8">
        <v>50</v>
      </c>
      <c r="K58" s="105">
        <f t="shared" si="0"/>
        <v>5</v>
      </c>
      <c r="L58" s="8"/>
      <c r="M58" s="8"/>
      <c r="N58" s="87" t="s">
        <v>897</v>
      </c>
    </row>
    <row r="59" spans="1:14" x14ac:dyDescent="0.2">
      <c r="A59" s="85">
        <v>57</v>
      </c>
      <c r="B59" s="12" t="s">
        <v>180</v>
      </c>
      <c r="C59" s="87" t="s">
        <v>898</v>
      </c>
      <c r="D59" s="116" t="s">
        <v>179</v>
      </c>
      <c r="E59" s="117" t="s">
        <v>178</v>
      </c>
      <c r="F59" s="10" t="s">
        <v>282</v>
      </c>
      <c r="G59" s="115" t="s">
        <v>16</v>
      </c>
      <c r="H59" s="9">
        <v>0.1</v>
      </c>
      <c r="I59" s="120">
        <v>2.89</v>
      </c>
      <c r="J59" s="8">
        <v>50</v>
      </c>
      <c r="K59" s="105">
        <f t="shared" si="0"/>
        <v>5</v>
      </c>
      <c r="L59" s="8"/>
      <c r="M59" s="8"/>
      <c r="N59" s="87" t="s">
        <v>899</v>
      </c>
    </row>
    <row r="60" spans="1:14" x14ac:dyDescent="0.2">
      <c r="A60" s="85">
        <v>58</v>
      </c>
      <c r="B60" s="12" t="s">
        <v>183</v>
      </c>
      <c r="C60" s="87" t="s">
        <v>900</v>
      </c>
      <c r="D60" s="116" t="s">
        <v>182</v>
      </c>
      <c r="E60" s="117" t="s">
        <v>181</v>
      </c>
      <c r="F60" s="10" t="s">
        <v>282</v>
      </c>
      <c r="G60" s="115" t="s">
        <v>16</v>
      </c>
      <c r="H60" s="9">
        <v>0.1</v>
      </c>
      <c r="I60" s="120">
        <v>2.5499999999999998</v>
      </c>
      <c r="J60" s="8">
        <v>50</v>
      </c>
      <c r="K60" s="105">
        <f t="shared" si="0"/>
        <v>5</v>
      </c>
      <c r="L60" s="8"/>
      <c r="M60" s="8"/>
      <c r="N60" s="87" t="s">
        <v>901</v>
      </c>
    </row>
    <row r="61" spans="1:14" x14ac:dyDescent="0.2">
      <c r="A61" s="85">
        <v>59</v>
      </c>
      <c r="B61" s="12" t="s">
        <v>186</v>
      </c>
      <c r="C61" s="87" t="s">
        <v>902</v>
      </c>
      <c r="D61" s="116" t="s">
        <v>185</v>
      </c>
      <c r="E61" s="117" t="s">
        <v>184</v>
      </c>
      <c r="F61" s="10" t="s">
        <v>282</v>
      </c>
      <c r="G61" s="115" t="s">
        <v>16</v>
      </c>
      <c r="H61" s="9">
        <v>0.25</v>
      </c>
      <c r="I61" s="120">
        <v>0.39</v>
      </c>
      <c r="J61" s="8">
        <v>50</v>
      </c>
      <c r="K61" s="105">
        <f t="shared" si="0"/>
        <v>12.5</v>
      </c>
      <c r="L61" s="8"/>
      <c r="M61" s="8"/>
      <c r="N61" s="87" t="s">
        <v>903</v>
      </c>
    </row>
    <row r="62" spans="1:14" x14ac:dyDescent="0.2">
      <c r="A62" s="85">
        <v>60</v>
      </c>
      <c r="B62" s="116" t="s">
        <v>189</v>
      </c>
      <c r="C62" s="87" t="s">
        <v>904</v>
      </c>
      <c r="D62" s="116" t="s">
        <v>188</v>
      </c>
      <c r="E62" s="117" t="s">
        <v>187</v>
      </c>
      <c r="F62" s="10" t="s">
        <v>282</v>
      </c>
      <c r="G62" s="115" t="s">
        <v>16</v>
      </c>
      <c r="H62" s="9">
        <v>0.1</v>
      </c>
      <c r="I62" s="120">
        <v>0.11</v>
      </c>
      <c r="J62" s="8">
        <v>50</v>
      </c>
      <c r="K62" s="105">
        <f t="shared" si="0"/>
        <v>5</v>
      </c>
      <c r="L62" s="8"/>
      <c r="M62" s="8"/>
      <c r="N62" s="87" t="s">
        <v>905</v>
      </c>
    </row>
    <row r="63" spans="1:14" x14ac:dyDescent="0.2">
      <c r="A63" s="85">
        <v>61</v>
      </c>
      <c r="B63" s="116" t="s">
        <v>192</v>
      </c>
      <c r="C63" s="87" t="s">
        <v>906</v>
      </c>
      <c r="D63" s="57" t="s">
        <v>191</v>
      </c>
      <c r="E63" s="14" t="s">
        <v>190</v>
      </c>
      <c r="F63" s="10" t="s">
        <v>282</v>
      </c>
      <c r="G63" s="115" t="s">
        <v>16</v>
      </c>
      <c r="H63" s="9">
        <v>0.1</v>
      </c>
      <c r="I63" s="120">
        <v>1.5</v>
      </c>
      <c r="J63" s="8">
        <v>50</v>
      </c>
      <c r="K63" s="105">
        <f t="shared" si="0"/>
        <v>5</v>
      </c>
      <c r="L63" s="8"/>
      <c r="M63" s="8"/>
      <c r="N63" s="87" t="s">
        <v>907</v>
      </c>
    </row>
    <row r="64" spans="1:14" x14ac:dyDescent="0.2">
      <c r="A64" s="85">
        <v>62</v>
      </c>
      <c r="B64" s="116" t="s">
        <v>195</v>
      </c>
      <c r="C64" s="87" t="s">
        <v>908</v>
      </c>
      <c r="D64" s="57" t="s">
        <v>194</v>
      </c>
      <c r="E64" s="14" t="s">
        <v>193</v>
      </c>
      <c r="F64" s="10" t="s">
        <v>282</v>
      </c>
      <c r="G64" s="115" t="s">
        <v>16</v>
      </c>
      <c r="H64" s="9">
        <v>0.1</v>
      </c>
      <c r="I64" s="120">
        <v>0.93</v>
      </c>
      <c r="J64" s="8">
        <v>50</v>
      </c>
      <c r="K64" s="105">
        <f t="shared" si="0"/>
        <v>5</v>
      </c>
      <c r="L64" s="8"/>
      <c r="M64" s="8"/>
      <c r="N64" s="87" t="s">
        <v>909</v>
      </c>
    </row>
    <row r="65" spans="1:14" x14ac:dyDescent="0.2">
      <c r="A65" s="85">
        <v>63</v>
      </c>
      <c r="B65" s="116" t="s">
        <v>198</v>
      </c>
      <c r="C65" s="87" t="s">
        <v>910</v>
      </c>
      <c r="D65" s="116" t="s">
        <v>197</v>
      </c>
      <c r="E65" s="117" t="s">
        <v>196</v>
      </c>
      <c r="F65" s="10" t="s">
        <v>282</v>
      </c>
      <c r="G65" s="115" t="s">
        <v>16</v>
      </c>
      <c r="H65" s="9">
        <v>0.15</v>
      </c>
      <c r="I65" s="120">
        <v>0.04</v>
      </c>
      <c r="J65" s="8">
        <v>50</v>
      </c>
      <c r="K65" s="105">
        <f t="shared" si="0"/>
        <v>7.5</v>
      </c>
      <c r="L65" s="8"/>
      <c r="M65" s="8"/>
      <c r="N65" s="87" t="s">
        <v>911</v>
      </c>
    </row>
    <row r="66" spans="1:14" x14ac:dyDescent="0.2">
      <c r="A66" s="85">
        <v>64</v>
      </c>
      <c r="B66" s="116" t="s">
        <v>201</v>
      </c>
      <c r="C66" s="114" t="s">
        <v>912</v>
      </c>
      <c r="D66" s="116" t="s">
        <v>200</v>
      </c>
      <c r="E66" s="117" t="s">
        <v>199</v>
      </c>
      <c r="F66" s="10" t="s">
        <v>282</v>
      </c>
      <c r="G66" s="115" t="s">
        <v>16</v>
      </c>
      <c r="H66" s="9">
        <v>0.1</v>
      </c>
      <c r="I66" s="120">
        <v>0.3</v>
      </c>
      <c r="J66" s="8">
        <v>50</v>
      </c>
      <c r="K66" s="105">
        <f t="shared" si="0"/>
        <v>5</v>
      </c>
      <c r="L66" s="8"/>
      <c r="M66" s="8"/>
      <c r="N66" s="87" t="s">
        <v>913</v>
      </c>
    </row>
    <row r="67" spans="1:14" x14ac:dyDescent="0.2">
      <c r="A67" s="85">
        <v>65</v>
      </c>
      <c r="B67" s="116" t="s">
        <v>204</v>
      </c>
      <c r="C67" s="87" t="s">
        <v>914</v>
      </c>
      <c r="D67" s="57" t="s">
        <v>203</v>
      </c>
      <c r="E67" s="14" t="s">
        <v>202</v>
      </c>
      <c r="F67" s="10" t="s">
        <v>282</v>
      </c>
      <c r="G67" s="115" t="s">
        <v>16</v>
      </c>
      <c r="H67" s="9">
        <v>0.1</v>
      </c>
      <c r="I67" s="120">
        <v>0.42</v>
      </c>
      <c r="J67" s="8">
        <v>50</v>
      </c>
      <c r="K67" s="105">
        <f t="shared" ref="K67:K75" si="1">H67*J67</f>
        <v>5</v>
      </c>
      <c r="L67" s="8"/>
      <c r="M67" s="8"/>
      <c r="N67" s="87" t="s">
        <v>915</v>
      </c>
    </row>
    <row r="68" spans="1:14" x14ac:dyDescent="0.2">
      <c r="A68" s="85">
        <v>66</v>
      </c>
      <c r="B68" s="12" t="s">
        <v>207</v>
      </c>
      <c r="C68" s="87" t="s">
        <v>916</v>
      </c>
      <c r="D68" s="116" t="s">
        <v>206</v>
      </c>
      <c r="E68" s="117" t="s">
        <v>205</v>
      </c>
      <c r="F68" s="10" t="s">
        <v>282</v>
      </c>
      <c r="G68" s="115" t="s">
        <v>16</v>
      </c>
      <c r="H68" s="9">
        <v>0.5</v>
      </c>
      <c r="I68" s="120">
        <v>0.71</v>
      </c>
      <c r="J68" s="8">
        <v>50</v>
      </c>
      <c r="K68" s="105">
        <f t="shared" si="1"/>
        <v>25</v>
      </c>
      <c r="L68" s="8"/>
      <c r="M68" s="8"/>
      <c r="N68" s="87" t="s">
        <v>917</v>
      </c>
    </row>
    <row r="69" spans="1:14" x14ac:dyDescent="0.2">
      <c r="A69" s="85">
        <v>67</v>
      </c>
      <c r="B69" s="15" t="s">
        <v>210</v>
      </c>
      <c r="C69" s="87" t="s">
        <v>918</v>
      </c>
      <c r="D69" s="116" t="s">
        <v>209</v>
      </c>
      <c r="E69" s="117" t="s">
        <v>208</v>
      </c>
      <c r="F69" s="10" t="s">
        <v>282</v>
      </c>
      <c r="G69" s="115" t="s">
        <v>16</v>
      </c>
      <c r="H69" s="9">
        <v>0.1</v>
      </c>
      <c r="I69" s="120">
        <v>0.24</v>
      </c>
      <c r="J69" s="8">
        <v>50</v>
      </c>
      <c r="K69" s="105">
        <f t="shared" si="1"/>
        <v>5</v>
      </c>
      <c r="L69" s="8"/>
      <c r="M69" s="8"/>
      <c r="N69" s="87" t="s">
        <v>919</v>
      </c>
    </row>
    <row r="70" spans="1:14" x14ac:dyDescent="0.2">
      <c r="A70" s="85">
        <v>68</v>
      </c>
      <c r="B70" s="116" t="s">
        <v>213</v>
      </c>
      <c r="C70" s="87" t="s">
        <v>920</v>
      </c>
      <c r="D70" s="58" t="s">
        <v>212</v>
      </c>
      <c r="E70" s="18" t="s">
        <v>211</v>
      </c>
      <c r="F70" s="10" t="s">
        <v>282</v>
      </c>
      <c r="G70" s="115" t="s">
        <v>16</v>
      </c>
      <c r="H70" s="9">
        <v>0.1</v>
      </c>
      <c r="I70" s="120">
        <v>0.43</v>
      </c>
      <c r="J70" s="8">
        <v>50</v>
      </c>
      <c r="K70" s="105">
        <f t="shared" si="1"/>
        <v>5</v>
      </c>
      <c r="L70" s="8"/>
      <c r="M70" s="8"/>
      <c r="N70" s="87" t="s">
        <v>921</v>
      </c>
    </row>
    <row r="71" spans="1:14" x14ac:dyDescent="0.2">
      <c r="A71" s="85">
        <v>69</v>
      </c>
      <c r="B71" s="116" t="s">
        <v>216</v>
      </c>
      <c r="C71" s="87" t="s">
        <v>922</v>
      </c>
      <c r="D71" s="58" t="s">
        <v>215</v>
      </c>
      <c r="E71" s="18" t="s">
        <v>214</v>
      </c>
      <c r="F71" s="10" t="s">
        <v>282</v>
      </c>
      <c r="G71" s="115" t="s">
        <v>16</v>
      </c>
      <c r="H71" s="9">
        <v>0.1</v>
      </c>
      <c r="I71" s="120">
        <v>0.05</v>
      </c>
      <c r="J71" s="8">
        <v>50</v>
      </c>
      <c r="K71" s="105">
        <f t="shared" si="1"/>
        <v>5</v>
      </c>
      <c r="L71" s="8"/>
      <c r="M71" s="8"/>
      <c r="N71" s="87" t="s">
        <v>923</v>
      </c>
    </row>
    <row r="72" spans="1:14" x14ac:dyDescent="0.2">
      <c r="A72" s="85">
        <v>70</v>
      </c>
      <c r="B72" s="116" t="s">
        <v>219</v>
      </c>
      <c r="C72" s="87" t="s">
        <v>924</v>
      </c>
      <c r="D72" s="57" t="s">
        <v>218</v>
      </c>
      <c r="E72" s="14" t="s">
        <v>217</v>
      </c>
      <c r="F72" s="10" t="s">
        <v>282</v>
      </c>
      <c r="G72" s="115" t="s">
        <v>16</v>
      </c>
      <c r="H72" s="9">
        <v>0.1</v>
      </c>
      <c r="I72" s="120">
        <v>0.51</v>
      </c>
      <c r="J72" s="8">
        <v>50</v>
      </c>
      <c r="K72" s="105">
        <f t="shared" si="1"/>
        <v>5</v>
      </c>
      <c r="L72" s="8"/>
      <c r="M72" s="8"/>
      <c r="N72" s="87" t="s">
        <v>925</v>
      </c>
    </row>
    <row r="73" spans="1:14" x14ac:dyDescent="0.2">
      <c r="A73" s="85">
        <v>71</v>
      </c>
      <c r="B73" s="116" t="s">
        <v>222</v>
      </c>
      <c r="C73" s="87" t="s">
        <v>926</v>
      </c>
      <c r="D73" s="58" t="s">
        <v>221</v>
      </c>
      <c r="E73" s="18" t="s">
        <v>220</v>
      </c>
      <c r="F73" s="10" t="s">
        <v>282</v>
      </c>
      <c r="G73" s="115" t="s">
        <v>16</v>
      </c>
      <c r="H73" s="9">
        <v>0.1</v>
      </c>
      <c r="I73" s="120">
        <v>0.4</v>
      </c>
      <c r="J73" s="8">
        <v>50</v>
      </c>
      <c r="K73" s="105">
        <f t="shared" si="1"/>
        <v>5</v>
      </c>
      <c r="L73" s="8"/>
      <c r="M73" s="8"/>
      <c r="N73" s="87" t="s">
        <v>927</v>
      </c>
    </row>
    <row r="74" spans="1:14" x14ac:dyDescent="0.2">
      <c r="A74" s="85">
        <v>72</v>
      </c>
      <c r="B74" s="12" t="s">
        <v>225</v>
      </c>
      <c r="C74" s="87" t="s">
        <v>928</v>
      </c>
      <c r="D74" s="116" t="s">
        <v>224</v>
      </c>
      <c r="E74" s="117" t="s">
        <v>223</v>
      </c>
      <c r="F74" s="10" t="s">
        <v>282</v>
      </c>
      <c r="G74" s="115" t="s">
        <v>16</v>
      </c>
      <c r="H74" s="9">
        <v>0.1</v>
      </c>
      <c r="I74" s="120">
        <v>1.33</v>
      </c>
      <c r="J74" s="8">
        <v>50</v>
      </c>
      <c r="K74" s="105">
        <f t="shared" si="1"/>
        <v>5</v>
      </c>
      <c r="L74" s="8"/>
      <c r="M74" s="8"/>
      <c r="N74" s="87" t="s">
        <v>929</v>
      </c>
    </row>
    <row r="75" spans="1:14" x14ac:dyDescent="0.2">
      <c r="A75" s="85">
        <v>73</v>
      </c>
      <c r="B75" s="12" t="s">
        <v>228</v>
      </c>
      <c r="C75" s="87" t="s">
        <v>798</v>
      </c>
      <c r="D75" s="57" t="s">
        <v>227</v>
      </c>
      <c r="E75" s="14" t="s">
        <v>226</v>
      </c>
      <c r="F75" s="10" t="s">
        <v>282</v>
      </c>
      <c r="G75" s="115" t="s">
        <v>16</v>
      </c>
      <c r="H75" s="9">
        <v>0.1</v>
      </c>
      <c r="I75" s="120">
        <v>3.49</v>
      </c>
      <c r="J75" s="8">
        <v>50</v>
      </c>
      <c r="K75" s="105">
        <f t="shared" si="1"/>
        <v>5</v>
      </c>
      <c r="L75" s="8"/>
      <c r="M75" s="8"/>
      <c r="N75" s="87" t="s">
        <v>838</v>
      </c>
    </row>
    <row r="76" spans="1:14" x14ac:dyDescent="0.2">
      <c r="A76" s="85">
        <v>74</v>
      </c>
      <c r="B76" s="12" t="s">
        <v>231</v>
      </c>
      <c r="C76" s="109" t="s">
        <v>776</v>
      </c>
      <c r="D76" s="57" t="s">
        <v>230</v>
      </c>
      <c r="E76" s="14" t="s">
        <v>229</v>
      </c>
      <c r="F76" s="10" t="s">
        <v>282</v>
      </c>
      <c r="G76" s="77" t="s">
        <v>16</v>
      </c>
      <c r="H76" s="9">
        <v>0.1</v>
      </c>
      <c r="I76" s="111">
        <v>1.38</v>
      </c>
      <c r="J76" s="8">
        <v>50</v>
      </c>
      <c r="K76" s="105">
        <f t="shared" ref="K76:K126" si="2">H76*J76</f>
        <v>5</v>
      </c>
      <c r="L76" s="8"/>
      <c r="M76" s="8"/>
      <c r="N76" s="138" t="s">
        <v>816</v>
      </c>
    </row>
    <row r="77" spans="1:14" x14ac:dyDescent="0.2">
      <c r="A77" s="85">
        <v>75</v>
      </c>
      <c r="B77" s="16" t="s">
        <v>234</v>
      </c>
      <c r="C77" s="110" t="s">
        <v>777</v>
      </c>
      <c r="D77" s="17" t="s">
        <v>233</v>
      </c>
      <c r="E77" s="13" t="s">
        <v>232</v>
      </c>
      <c r="F77" s="10" t="s">
        <v>282</v>
      </c>
      <c r="G77" s="77" t="s">
        <v>16</v>
      </c>
      <c r="H77" s="9">
        <v>0.1</v>
      </c>
      <c r="I77" s="111">
        <v>1.1299999999999999</v>
      </c>
      <c r="J77" s="8">
        <v>50</v>
      </c>
      <c r="K77" s="105">
        <f t="shared" si="2"/>
        <v>5</v>
      </c>
      <c r="L77" s="8"/>
      <c r="M77" s="8"/>
      <c r="N77" s="138" t="s">
        <v>817</v>
      </c>
    </row>
    <row r="78" spans="1:14" x14ac:dyDescent="0.2">
      <c r="A78" s="85">
        <v>76</v>
      </c>
      <c r="B78" s="17" t="s">
        <v>237</v>
      </c>
      <c r="C78" s="110" t="s">
        <v>778</v>
      </c>
      <c r="D78" s="17" t="s">
        <v>236</v>
      </c>
      <c r="E78" s="13" t="s">
        <v>235</v>
      </c>
      <c r="F78" s="10" t="s">
        <v>282</v>
      </c>
      <c r="G78" s="77" t="s">
        <v>16</v>
      </c>
      <c r="H78" s="9">
        <v>0.1</v>
      </c>
      <c r="I78" s="111">
        <v>0.56000000000000005</v>
      </c>
      <c r="J78" s="8">
        <v>50</v>
      </c>
      <c r="K78" s="105">
        <f t="shared" si="2"/>
        <v>5</v>
      </c>
      <c r="L78" s="8"/>
      <c r="M78" s="8"/>
      <c r="N78" s="138" t="s">
        <v>818</v>
      </c>
    </row>
    <row r="79" spans="1:14" x14ac:dyDescent="0.2">
      <c r="A79" s="85">
        <v>77</v>
      </c>
      <c r="B79" s="17" t="s">
        <v>240</v>
      </c>
      <c r="C79" s="109" t="s">
        <v>779</v>
      </c>
      <c r="D79" s="17" t="s">
        <v>239</v>
      </c>
      <c r="E79" s="13" t="s">
        <v>238</v>
      </c>
      <c r="F79" s="10" t="s">
        <v>282</v>
      </c>
      <c r="G79" s="77" t="s">
        <v>16</v>
      </c>
      <c r="H79" s="9">
        <v>0.1</v>
      </c>
      <c r="I79" s="111">
        <v>0.96</v>
      </c>
      <c r="J79" s="8">
        <v>50</v>
      </c>
      <c r="K79" s="105">
        <f t="shared" si="2"/>
        <v>5</v>
      </c>
      <c r="L79" s="8"/>
      <c r="M79" s="8"/>
      <c r="N79" s="138" t="s">
        <v>819</v>
      </c>
    </row>
    <row r="80" spans="1:14" x14ac:dyDescent="0.2">
      <c r="A80" s="85">
        <v>78</v>
      </c>
      <c r="B80" s="16" t="s">
        <v>243</v>
      </c>
      <c r="C80" s="110" t="s">
        <v>780</v>
      </c>
      <c r="D80" s="17" t="s">
        <v>242</v>
      </c>
      <c r="E80" s="13" t="s">
        <v>241</v>
      </c>
      <c r="F80" s="10" t="s">
        <v>282</v>
      </c>
      <c r="G80" s="77" t="s">
        <v>16</v>
      </c>
      <c r="H80" s="9">
        <v>0.1</v>
      </c>
      <c r="I80" s="113">
        <v>5.1100000000000003</v>
      </c>
      <c r="J80" s="8">
        <v>50</v>
      </c>
      <c r="K80" s="105">
        <f t="shared" si="2"/>
        <v>5</v>
      </c>
      <c r="L80" s="8"/>
      <c r="M80" s="8"/>
      <c r="N80" s="138" t="s">
        <v>820</v>
      </c>
    </row>
    <row r="81" spans="1:14" x14ac:dyDescent="0.2">
      <c r="A81" s="85">
        <v>79</v>
      </c>
      <c r="B81" s="12" t="s">
        <v>246</v>
      </c>
      <c r="C81" s="110" t="s">
        <v>781</v>
      </c>
      <c r="D81" s="17" t="s">
        <v>245</v>
      </c>
      <c r="E81" s="13" t="s">
        <v>244</v>
      </c>
      <c r="F81" s="10" t="s">
        <v>282</v>
      </c>
      <c r="G81" s="77" t="s">
        <v>16</v>
      </c>
      <c r="H81" s="9">
        <v>0.15</v>
      </c>
      <c r="I81" s="111">
        <v>0.13</v>
      </c>
      <c r="J81" s="8">
        <v>50</v>
      </c>
      <c r="K81" s="105">
        <v>6.5</v>
      </c>
      <c r="L81" s="8"/>
      <c r="M81" s="8"/>
      <c r="N81" s="138" t="s">
        <v>821</v>
      </c>
    </row>
    <row r="82" spans="1:14" x14ac:dyDescent="0.2">
      <c r="A82" s="85">
        <v>80</v>
      </c>
      <c r="B82" s="16" t="s">
        <v>249</v>
      </c>
      <c r="C82" s="110" t="s">
        <v>782</v>
      </c>
      <c r="D82" s="17" t="s">
        <v>248</v>
      </c>
      <c r="E82" s="13" t="s">
        <v>247</v>
      </c>
      <c r="F82" s="10" t="s">
        <v>282</v>
      </c>
      <c r="G82" s="77" t="s">
        <v>16</v>
      </c>
      <c r="H82" s="9">
        <v>0.1</v>
      </c>
      <c r="I82" s="111">
        <v>0.34</v>
      </c>
      <c r="J82" s="8">
        <v>50</v>
      </c>
      <c r="K82" s="105">
        <f t="shared" si="2"/>
        <v>5</v>
      </c>
      <c r="L82" s="8"/>
      <c r="M82" s="8"/>
      <c r="N82" s="138" t="s">
        <v>822</v>
      </c>
    </row>
    <row r="83" spans="1:14" x14ac:dyDescent="0.2">
      <c r="A83" s="85">
        <v>81</v>
      </c>
      <c r="B83" s="17" t="s">
        <v>252</v>
      </c>
      <c r="C83" s="110" t="s">
        <v>783</v>
      </c>
      <c r="D83" s="57" t="s">
        <v>251</v>
      </c>
      <c r="E83" s="14" t="s">
        <v>250</v>
      </c>
      <c r="F83" s="10" t="s">
        <v>282</v>
      </c>
      <c r="G83" s="77" t="s">
        <v>16</v>
      </c>
      <c r="H83" s="9">
        <v>0.1</v>
      </c>
      <c r="I83" s="112">
        <v>1</v>
      </c>
      <c r="J83" s="8">
        <v>50</v>
      </c>
      <c r="K83" s="105">
        <f t="shared" si="2"/>
        <v>5</v>
      </c>
      <c r="L83" s="8"/>
      <c r="M83" s="8"/>
      <c r="N83" s="138" t="s">
        <v>823</v>
      </c>
    </row>
    <row r="84" spans="1:14" x14ac:dyDescent="0.2">
      <c r="A84" s="85">
        <v>82</v>
      </c>
      <c r="B84" s="16" t="s">
        <v>255</v>
      </c>
      <c r="C84" s="110" t="s">
        <v>784</v>
      </c>
      <c r="D84" s="17" t="s">
        <v>254</v>
      </c>
      <c r="E84" s="13" t="s">
        <v>253</v>
      </c>
      <c r="F84" s="10" t="s">
        <v>282</v>
      </c>
      <c r="G84" s="77" t="s">
        <v>16</v>
      </c>
      <c r="H84" s="9">
        <v>0.1</v>
      </c>
      <c r="I84" s="111">
        <v>0.28000000000000003</v>
      </c>
      <c r="J84" s="8">
        <v>50</v>
      </c>
      <c r="K84" s="105">
        <f t="shared" si="2"/>
        <v>5</v>
      </c>
      <c r="L84" s="8"/>
      <c r="M84" s="8"/>
      <c r="N84" s="138" t="s">
        <v>824</v>
      </c>
    </row>
    <row r="85" spans="1:14" x14ac:dyDescent="0.2">
      <c r="A85" s="85">
        <v>83</v>
      </c>
      <c r="B85" s="17" t="s">
        <v>258</v>
      </c>
      <c r="C85" s="109" t="s">
        <v>785</v>
      </c>
      <c r="D85" s="17" t="s">
        <v>257</v>
      </c>
      <c r="E85" s="13" t="s">
        <v>256</v>
      </c>
      <c r="F85" s="10" t="s">
        <v>282</v>
      </c>
      <c r="G85" s="77" t="s">
        <v>16</v>
      </c>
      <c r="H85" s="9">
        <v>0.1</v>
      </c>
      <c r="I85" s="111">
        <v>0.41</v>
      </c>
      <c r="J85" s="8">
        <v>50</v>
      </c>
      <c r="K85" s="105">
        <f t="shared" si="2"/>
        <v>5</v>
      </c>
      <c r="L85" s="8"/>
      <c r="M85" s="8"/>
      <c r="N85" s="138" t="s">
        <v>825</v>
      </c>
    </row>
    <row r="86" spans="1:14" x14ac:dyDescent="0.2">
      <c r="A86" s="85">
        <v>84</v>
      </c>
      <c r="B86" s="17" t="s">
        <v>261</v>
      </c>
      <c r="C86" s="109" t="s">
        <v>786</v>
      </c>
      <c r="D86" s="17" t="s">
        <v>260</v>
      </c>
      <c r="E86" s="13" t="s">
        <v>259</v>
      </c>
      <c r="F86" s="10" t="s">
        <v>282</v>
      </c>
      <c r="G86" s="77" t="s">
        <v>16</v>
      </c>
      <c r="H86" s="9">
        <v>0.1</v>
      </c>
      <c r="I86" s="111">
        <v>0.06</v>
      </c>
      <c r="J86" s="8">
        <v>50</v>
      </c>
      <c r="K86" s="105">
        <v>3</v>
      </c>
      <c r="L86" s="8"/>
      <c r="M86" s="8"/>
      <c r="N86" s="138" t="s">
        <v>826</v>
      </c>
    </row>
    <row r="87" spans="1:14" x14ac:dyDescent="0.2">
      <c r="A87" s="85">
        <v>85</v>
      </c>
      <c r="B87" s="22" t="s">
        <v>264</v>
      </c>
      <c r="C87" s="109" t="s">
        <v>787</v>
      </c>
      <c r="D87" s="17" t="s">
        <v>263</v>
      </c>
      <c r="E87" s="13" t="s">
        <v>262</v>
      </c>
      <c r="F87" s="10" t="s">
        <v>282</v>
      </c>
      <c r="G87" s="77" t="s">
        <v>16</v>
      </c>
      <c r="H87" s="9">
        <v>0.2</v>
      </c>
      <c r="I87" s="111">
        <v>1.1000000000000001</v>
      </c>
      <c r="J87" s="8">
        <v>50</v>
      </c>
      <c r="K87" s="105">
        <f t="shared" si="2"/>
        <v>10</v>
      </c>
      <c r="L87" s="8"/>
      <c r="M87" s="8"/>
      <c r="N87" s="138" t="s">
        <v>827</v>
      </c>
    </row>
    <row r="88" spans="1:14" x14ac:dyDescent="0.2">
      <c r="A88" s="85">
        <v>86</v>
      </c>
      <c r="B88" s="16" t="s">
        <v>267</v>
      </c>
      <c r="C88" s="109" t="s">
        <v>788</v>
      </c>
      <c r="D88" s="17" t="s">
        <v>266</v>
      </c>
      <c r="E88" s="13" t="s">
        <v>265</v>
      </c>
      <c r="F88" s="10" t="s">
        <v>282</v>
      </c>
      <c r="G88" s="77" t="s">
        <v>16</v>
      </c>
      <c r="H88" s="9">
        <v>0.1</v>
      </c>
      <c r="I88" s="111">
        <v>0.17</v>
      </c>
      <c r="J88" s="8">
        <v>50</v>
      </c>
      <c r="K88" s="105">
        <f t="shared" si="2"/>
        <v>5</v>
      </c>
      <c r="L88" s="8"/>
      <c r="M88" s="8"/>
      <c r="N88" s="138" t="s">
        <v>828</v>
      </c>
    </row>
    <row r="89" spans="1:14" x14ac:dyDescent="0.2">
      <c r="A89" s="85">
        <v>87</v>
      </c>
      <c r="B89" s="16" t="s">
        <v>270</v>
      </c>
      <c r="C89" s="109" t="s">
        <v>789</v>
      </c>
      <c r="D89" s="58" t="s">
        <v>269</v>
      </c>
      <c r="E89" s="18" t="s">
        <v>268</v>
      </c>
      <c r="F89" s="10" t="s">
        <v>282</v>
      </c>
      <c r="G89" s="77" t="s">
        <v>16</v>
      </c>
      <c r="H89" s="9">
        <v>0.1</v>
      </c>
      <c r="I89" s="111">
        <v>1.2</v>
      </c>
      <c r="J89" s="8">
        <v>50</v>
      </c>
      <c r="K89" s="105">
        <f t="shared" si="2"/>
        <v>5</v>
      </c>
      <c r="L89" s="8"/>
      <c r="M89" s="8"/>
      <c r="N89" s="138" t="s">
        <v>829</v>
      </c>
    </row>
    <row r="90" spans="1:14" x14ac:dyDescent="0.2">
      <c r="A90" s="85">
        <v>88</v>
      </c>
      <c r="B90" s="22" t="s">
        <v>273</v>
      </c>
      <c r="C90" s="109" t="s">
        <v>790</v>
      </c>
      <c r="D90" s="57" t="s">
        <v>272</v>
      </c>
      <c r="E90" s="14" t="s">
        <v>271</v>
      </c>
      <c r="F90" s="10" t="s">
        <v>282</v>
      </c>
      <c r="G90" s="77" t="s">
        <v>16</v>
      </c>
      <c r="H90" s="9">
        <v>0.1</v>
      </c>
      <c r="I90" s="113">
        <v>2.4900000000000002</v>
      </c>
      <c r="J90" s="8">
        <v>50</v>
      </c>
      <c r="K90" s="105">
        <f t="shared" si="2"/>
        <v>5</v>
      </c>
      <c r="L90" s="8"/>
      <c r="M90" s="8"/>
      <c r="N90" s="138" t="s">
        <v>830</v>
      </c>
    </row>
    <row r="91" spans="1:14" x14ac:dyDescent="0.2">
      <c r="A91" s="85">
        <v>89</v>
      </c>
      <c r="B91" s="14">
        <v>200844858</v>
      </c>
      <c r="C91" s="109" t="s">
        <v>791</v>
      </c>
      <c r="D91" s="59" t="s">
        <v>275</v>
      </c>
      <c r="E91" s="23" t="s">
        <v>274</v>
      </c>
      <c r="F91" s="10" t="s">
        <v>282</v>
      </c>
      <c r="G91" s="77" t="s">
        <v>16</v>
      </c>
      <c r="H91" s="9">
        <v>0.1</v>
      </c>
      <c r="I91" s="113">
        <v>0.38</v>
      </c>
      <c r="J91" s="8">
        <v>50</v>
      </c>
      <c r="K91" s="105">
        <f t="shared" si="2"/>
        <v>5</v>
      </c>
      <c r="L91" s="8"/>
      <c r="M91" s="8"/>
      <c r="N91" s="138" t="s">
        <v>831</v>
      </c>
    </row>
    <row r="92" spans="1:14" x14ac:dyDescent="0.2">
      <c r="A92" s="85">
        <v>90</v>
      </c>
      <c r="B92" s="22" t="s">
        <v>278</v>
      </c>
      <c r="C92" s="109" t="s">
        <v>792</v>
      </c>
      <c r="D92" s="57" t="s">
        <v>277</v>
      </c>
      <c r="E92" s="14" t="s">
        <v>276</v>
      </c>
      <c r="F92" s="10" t="s">
        <v>282</v>
      </c>
      <c r="G92" s="77" t="s">
        <v>16</v>
      </c>
      <c r="H92" s="9">
        <v>0.1</v>
      </c>
      <c r="I92" s="113">
        <v>2.4</v>
      </c>
      <c r="J92" s="8">
        <v>50</v>
      </c>
      <c r="K92" s="105">
        <f t="shared" si="2"/>
        <v>5</v>
      </c>
      <c r="L92" s="8"/>
      <c r="M92" s="8"/>
      <c r="N92" s="138" t="s">
        <v>832</v>
      </c>
    </row>
    <row r="93" spans="1:14" x14ac:dyDescent="0.2">
      <c r="A93" s="85">
        <v>91</v>
      </c>
      <c r="B93" s="22" t="s">
        <v>281</v>
      </c>
      <c r="C93" s="109" t="s">
        <v>793</v>
      </c>
      <c r="D93" s="57" t="s">
        <v>280</v>
      </c>
      <c r="E93" s="14" t="s">
        <v>279</v>
      </c>
      <c r="F93" s="10" t="s">
        <v>282</v>
      </c>
      <c r="G93" s="77" t="s">
        <v>16</v>
      </c>
      <c r="H93" s="9">
        <v>0.1</v>
      </c>
      <c r="I93" s="113">
        <v>1.5</v>
      </c>
      <c r="J93" s="8">
        <v>50</v>
      </c>
      <c r="K93" s="105">
        <f t="shared" si="2"/>
        <v>5</v>
      </c>
      <c r="L93" s="8"/>
      <c r="M93" s="8"/>
      <c r="N93" s="138" t="s">
        <v>833</v>
      </c>
    </row>
    <row r="94" spans="1:14" ht="30" customHeight="1" x14ac:dyDescent="0.2">
      <c r="A94" s="85">
        <v>92</v>
      </c>
      <c r="B94" s="32" t="s">
        <v>283</v>
      </c>
      <c r="C94" s="128" t="s">
        <v>794</v>
      </c>
      <c r="D94" s="127" t="s">
        <v>945</v>
      </c>
      <c r="E94" s="126" t="s">
        <v>944</v>
      </c>
      <c r="F94" s="10" t="s">
        <v>282</v>
      </c>
      <c r="G94" s="81" t="s">
        <v>16</v>
      </c>
      <c r="H94" s="11">
        <v>0.1</v>
      </c>
      <c r="I94" s="113">
        <v>7.16</v>
      </c>
      <c r="J94" s="8">
        <v>50</v>
      </c>
      <c r="K94" s="105">
        <f t="shared" si="2"/>
        <v>5</v>
      </c>
      <c r="L94" s="8"/>
      <c r="M94" s="8"/>
      <c r="N94" s="138" t="s">
        <v>834</v>
      </c>
    </row>
    <row r="95" spans="1:14" x14ac:dyDescent="0.2">
      <c r="A95" s="85">
        <v>93</v>
      </c>
      <c r="B95" s="24">
        <v>200583515</v>
      </c>
      <c r="C95" s="109" t="s">
        <v>795</v>
      </c>
      <c r="D95" s="60" t="s">
        <v>285</v>
      </c>
      <c r="E95" s="24" t="s">
        <v>284</v>
      </c>
      <c r="F95" s="10" t="s">
        <v>282</v>
      </c>
      <c r="G95" s="77" t="s">
        <v>16</v>
      </c>
      <c r="H95" s="11">
        <v>0.1</v>
      </c>
      <c r="I95" s="113">
        <v>0.69</v>
      </c>
      <c r="J95" s="8">
        <v>50</v>
      </c>
      <c r="K95" s="105">
        <f t="shared" si="2"/>
        <v>5</v>
      </c>
      <c r="L95" s="8"/>
      <c r="M95" s="8"/>
      <c r="N95" s="138" t="s">
        <v>835</v>
      </c>
    </row>
    <row r="96" spans="1:14" x14ac:dyDescent="0.2">
      <c r="A96" s="85">
        <v>94</v>
      </c>
      <c r="B96" s="24">
        <v>200730518</v>
      </c>
      <c r="C96" s="109" t="s">
        <v>796</v>
      </c>
      <c r="D96" s="60" t="s">
        <v>287</v>
      </c>
      <c r="E96" s="24" t="s">
        <v>286</v>
      </c>
      <c r="F96" s="10" t="s">
        <v>282</v>
      </c>
      <c r="G96" s="78" t="s">
        <v>16</v>
      </c>
      <c r="H96" s="11">
        <v>0.1</v>
      </c>
      <c r="I96" s="113">
        <v>2.04</v>
      </c>
      <c r="J96" s="8">
        <v>50</v>
      </c>
      <c r="K96" s="105">
        <f t="shared" si="2"/>
        <v>5</v>
      </c>
      <c r="L96" s="8"/>
      <c r="M96" s="8"/>
      <c r="N96" s="138" t="s">
        <v>836</v>
      </c>
    </row>
    <row r="97" spans="1:14" x14ac:dyDescent="0.2">
      <c r="A97" s="85">
        <v>95</v>
      </c>
      <c r="B97" s="27" t="s">
        <v>290</v>
      </c>
      <c r="C97" s="109" t="s">
        <v>797</v>
      </c>
      <c r="D97" s="62" t="s">
        <v>289</v>
      </c>
      <c r="E97" s="35" t="s">
        <v>288</v>
      </c>
      <c r="F97" s="10" t="s">
        <v>282</v>
      </c>
      <c r="G97" s="80" t="s">
        <v>16</v>
      </c>
      <c r="H97" s="11">
        <v>0.1</v>
      </c>
      <c r="I97" s="113">
        <v>1.59</v>
      </c>
      <c r="J97" s="8">
        <v>50</v>
      </c>
      <c r="K97" s="105">
        <f t="shared" si="2"/>
        <v>5</v>
      </c>
      <c r="L97" s="8"/>
      <c r="M97" s="8"/>
      <c r="N97" s="138" t="s">
        <v>837</v>
      </c>
    </row>
    <row r="98" spans="1:14" x14ac:dyDescent="0.2">
      <c r="A98" s="85">
        <v>96</v>
      </c>
      <c r="B98" s="27" t="s">
        <v>228</v>
      </c>
      <c r="C98" s="109" t="s">
        <v>798</v>
      </c>
      <c r="D98" s="39" t="s">
        <v>227</v>
      </c>
      <c r="E98" s="31" t="s">
        <v>226</v>
      </c>
      <c r="F98" s="10" t="s">
        <v>282</v>
      </c>
      <c r="G98" s="77" t="s">
        <v>16</v>
      </c>
      <c r="H98" s="11">
        <v>0.15</v>
      </c>
      <c r="I98" s="113">
        <v>3.49</v>
      </c>
      <c r="J98" s="8">
        <v>50</v>
      </c>
      <c r="K98" s="105">
        <f t="shared" si="2"/>
        <v>7.5</v>
      </c>
      <c r="L98" s="8"/>
      <c r="M98" s="8"/>
      <c r="N98" s="138" t="s">
        <v>838</v>
      </c>
    </row>
    <row r="99" spans="1:14" x14ac:dyDescent="0.2">
      <c r="A99" s="85">
        <v>97</v>
      </c>
      <c r="B99" s="30" t="s">
        <v>270</v>
      </c>
      <c r="C99" s="109" t="s">
        <v>789</v>
      </c>
      <c r="D99" s="63" t="s">
        <v>269</v>
      </c>
      <c r="E99" s="29" t="s">
        <v>268</v>
      </c>
      <c r="F99" s="10" t="s">
        <v>282</v>
      </c>
      <c r="G99" s="81" t="s">
        <v>16</v>
      </c>
      <c r="H99" s="11">
        <v>0.1</v>
      </c>
      <c r="I99" s="111">
        <v>1.2</v>
      </c>
      <c r="J99" s="8">
        <v>50</v>
      </c>
      <c r="K99" s="105">
        <f t="shared" si="2"/>
        <v>5</v>
      </c>
      <c r="L99" s="8"/>
      <c r="M99" s="8"/>
      <c r="N99" s="138" t="s">
        <v>829</v>
      </c>
    </row>
    <row r="100" spans="1:14" x14ac:dyDescent="0.2">
      <c r="A100" s="85">
        <v>98</v>
      </c>
      <c r="B100" s="25" t="s">
        <v>293</v>
      </c>
      <c r="C100" s="109" t="s">
        <v>799</v>
      </c>
      <c r="D100" s="63" t="s">
        <v>292</v>
      </c>
      <c r="E100" s="28" t="s">
        <v>291</v>
      </c>
      <c r="F100" s="10" t="s">
        <v>282</v>
      </c>
      <c r="G100" s="77" t="s">
        <v>16</v>
      </c>
      <c r="H100" s="11">
        <v>0.1</v>
      </c>
      <c r="I100" s="113">
        <v>3.29</v>
      </c>
      <c r="J100" s="8">
        <v>50</v>
      </c>
      <c r="K100" s="105">
        <f t="shared" si="2"/>
        <v>5</v>
      </c>
      <c r="L100" s="8"/>
      <c r="M100" s="8"/>
      <c r="N100" s="138" t="s">
        <v>839</v>
      </c>
    </row>
    <row r="101" spans="1:14" x14ac:dyDescent="0.2">
      <c r="A101" s="85">
        <v>99</v>
      </c>
      <c r="B101" s="25" t="s">
        <v>296</v>
      </c>
      <c r="C101" s="109" t="s">
        <v>800</v>
      </c>
      <c r="D101" s="63" t="s">
        <v>295</v>
      </c>
      <c r="E101" s="28" t="s">
        <v>294</v>
      </c>
      <c r="F101" s="10" t="s">
        <v>282</v>
      </c>
      <c r="G101" s="77" t="s">
        <v>16</v>
      </c>
      <c r="H101" s="11">
        <v>0.1</v>
      </c>
      <c r="I101" s="113">
        <v>1.43</v>
      </c>
      <c r="J101" s="8">
        <v>50</v>
      </c>
      <c r="K101" s="105">
        <f t="shared" si="2"/>
        <v>5</v>
      </c>
      <c r="L101" s="8"/>
      <c r="M101" s="8"/>
      <c r="N101" s="138" t="s">
        <v>840</v>
      </c>
    </row>
    <row r="102" spans="1:14" x14ac:dyDescent="0.2">
      <c r="A102" s="85">
        <v>100</v>
      </c>
      <c r="B102" s="27" t="s">
        <v>299</v>
      </c>
      <c r="C102" s="109" t="s">
        <v>801</v>
      </c>
      <c r="D102" s="39" t="s">
        <v>298</v>
      </c>
      <c r="E102" s="31" t="s">
        <v>297</v>
      </c>
      <c r="F102" s="10" t="s">
        <v>282</v>
      </c>
      <c r="G102" s="77" t="s">
        <v>16</v>
      </c>
      <c r="H102" s="11">
        <v>0.1</v>
      </c>
      <c r="I102" s="111">
        <v>0.03</v>
      </c>
      <c r="J102" s="8">
        <v>50</v>
      </c>
      <c r="K102" s="105">
        <v>1.5</v>
      </c>
      <c r="L102" s="8"/>
      <c r="M102" s="8"/>
      <c r="N102" s="138" t="s">
        <v>841</v>
      </c>
    </row>
    <row r="103" spans="1:14" x14ac:dyDescent="0.2">
      <c r="A103" s="85">
        <v>101</v>
      </c>
      <c r="B103" s="24">
        <v>200297768</v>
      </c>
      <c r="C103" s="109" t="s">
        <v>802</v>
      </c>
      <c r="D103" s="60" t="s">
        <v>301</v>
      </c>
      <c r="E103" s="24" t="s">
        <v>300</v>
      </c>
      <c r="F103" s="10" t="s">
        <v>282</v>
      </c>
      <c r="G103" s="77" t="s">
        <v>16</v>
      </c>
      <c r="H103" s="11">
        <v>0.1</v>
      </c>
      <c r="I103" s="113">
        <v>1.58</v>
      </c>
      <c r="J103" s="8">
        <v>50</v>
      </c>
      <c r="K103" s="105">
        <f t="shared" si="2"/>
        <v>5</v>
      </c>
      <c r="L103" s="8"/>
      <c r="M103" s="8"/>
      <c r="N103" s="138" t="s">
        <v>842</v>
      </c>
    </row>
    <row r="104" spans="1:14" x14ac:dyDescent="0.2">
      <c r="A104" s="85">
        <v>102</v>
      </c>
      <c r="B104" s="36" t="s">
        <v>304</v>
      </c>
      <c r="C104" s="109" t="s">
        <v>803</v>
      </c>
      <c r="D104" s="36" t="s">
        <v>303</v>
      </c>
      <c r="E104" s="33" t="s">
        <v>302</v>
      </c>
      <c r="F104" s="10" t="s">
        <v>282</v>
      </c>
      <c r="G104" s="77" t="s">
        <v>16</v>
      </c>
      <c r="H104" s="11">
        <v>0.1</v>
      </c>
      <c r="I104" s="113">
        <v>0.46</v>
      </c>
      <c r="J104" s="8">
        <v>50</v>
      </c>
      <c r="K104" s="105">
        <f t="shared" si="2"/>
        <v>5</v>
      </c>
      <c r="L104" s="8"/>
      <c r="M104" s="8"/>
      <c r="N104" s="138" t="s">
        <v>843</v>
      </c>
    </row>
    <row r="105" spans="1:14" x14ac:dyDescent="0.2">
      <c r="A105" s="85">
        <v>103</v>
      </c>
      <c r="B105" s="27" t="s">
        <v>307</v>
      </c>
      <c r="C105" s="109" t="s">
        <v>804</v>
      </c>
      <c r="D105" s="62" t="s">
        <v>306</v>
      </c>
      <c r="E105" s="35" t="s">
        <v>305</v>
      </c>
      <c r="F105" s="10" t="s">
        <v>282</v>
      </c>
      <c r="G105" s="77" t="s">
        <v>16</v>
      </c>
      <c r="H105" s="11">
        <v>0.3</v>
      </c>
      <c r="I105" s="113">
        <v>0.55000000000000004</v>
      </c>
      <c r="J105" s="8">
        <v>50</v>
      </c>
      <c r="K105" s="105">
        <f t="shared" si="2"/>
        <v>15</v>
      </c>
      <c r="L105" s="8"/>
      <c r="M105" s="8"/>
      <c r="N105" s="138" t="s">
        <v>844</v>
      </c>
    </row>
    <row r="106" spans="1:14" x14ac:dyDescent="0.2">
      <c r="A106" s="85">
        <v>104</v>
      </c>
      <c r="B106" s="25" t="s">
        <v>129</v>
      </c>
      <c r="C106" s="109" t="s">
        <v>805</v>
      </c>
      <c r="D106" s="39" t="s">
        <v>128</v>
      </c>
      <c r="E106" s="31" t="s">
        <v>127</v>
      </c>
      <c r="F106" s="10" t="s">
        <v>282</v>
      </c>
      <c r="G106" s="81" t="s">
        <v>16</v>
      </c>
      <c r="H106" s="11">
        <v>0.1</v>
      </c>
      <c r="I106" s="113">
        <v>0.63</v>
      </c>
      <c r="J106" s="8">
        <v>50</v>
      </c>
      <c r="K106" s="105">
        <f t="shared" si="2"/>
        <v>5</v>
      </c>
      <c r="L106" s="8"/>
      <c r="M106" s="8"/>
      <c r="N106" s="138" t="s">
        <v>845</v>
      </c>
    </row>
    <row r="107" spans="1:14" x14ac:dyDescent="0.2">
      <c r="A107" s="85">
        <v>105</v>
      </c>
      <c r="B107" s="32" t="s">
        <v>310</v>
      </c>
      <c r="C107" s="109" t="s">
        <v>806</v>
      </c>
      <c r="D107" s="64" t="s">
        <v>309</v>
      </c>
      <c r="E107" s="37" t="s">
        <v>308</v>
      </c>
      <c r="F107" s="10" t="s">
        <v>282</v>
      </c>
      <c r="G107" s="77" t="s">
        <v>16</v>
      </c>
      <c r="H107" s="11">
        <v>0.1</v>
      </c>
      <c r="I107" s="113">
        <v>0.33</v>
      </c>
      <c r="J107" s="8">
        <v>50</v>
      </c>
      <c r="K107" s="105">
        <f t="shared" si="2"/>
        <v>5</v>
      </c>
      <c r="L107" s="8"/>
      <c r="M107" s="8"/>
      <c r="N107" s="138" t="s">
        <v>846</v>
      </c>
    </row>
    <row r="108" spans="1:14" x14ac:dyDescent="0.2">
      <c r="A108" s="85">
        <v>106</v>
      </c>
      <c r="B108" s="32" t="s">
        <v>313</v>
      </c>
      <c r="C108" s="109" t="s">
        <v>807</v>
      </c>
      <c r="D108" s="32" t="s">
        <v>312</v>
      </c>
      <c r="E108" s="34" t="s">
        <v>311</v>
      </c>
      <c r="F108" s="10" t="s">
        <v>282</v>
      </c>
      <c r="G108" s="77" t="s">
        <v>16</v>
      </c>
      <c r="H108" s="11">
        <v>0.15</v>
      </c>
      <c r="I108" s="113">
        <v>0.87</v>
      </c>
      <c r="J108" s="8">
        <v>50</v>
      </c>
      <c r="K108" s="105">
        <f t="shared" si="2"/>
        <v>7.5</v>
      </c>
      <c r="L108" s="8"/>
      <c r="M108" s="8"/>
      <c r="N108" s="138" t="s">
        <v>847</v>
      </c>
    </row>
    <row r="109" spans="1:14" x14ac:dyDescent="0.2">
      <c r="A109" s="85">
        <v>107</v>
      </c>
      <c r="B109" s="32" t="s">
        <v>316</v>
      </c>
      <c r="C109" s="109" t="s">
        <v>808</v>
      </c>
      <c r="D109" s="32" t="s">
        <v>315</v>
      </c>
      <c r="E109" s="34" t="s">
        <v>314</v>
      </c>
      <c r="F109" s="10" t="s">
        <v>282</v>
      </c>
      <c r="G109" s="77" t="s">
        <v>16</v>
      </c>
      <c r="H109" s="11">
        <v>0.15</v>
      </c>
      <c r="I109" s="111">
        <v>0.32</v>
      </c>
      <c r="J109" s="8">
        <v>50</v>
      </c>
      <c r="K109" s="105">
        <f t="shared" si="2"/>
        <v>7.5</v>
      </c>
      <c r="L109" s="8"/>
      <c r="M109" s="8"/>
      <c r="N109" s="138" t="s">
        <v>848</v>
      </c>
    </row>
    <row r="110" spans="1:14" x14ac:dyDescent="0.2">
      <c r="A110" s="85">
        <v>108</v>
      </c>
      <c r="B110" s="32" t="s">
        <v>319</v>
      </c>
      <c r="C110" s="109" t="s">
        <v>809</v>
      </c>
      <c r="D110" s="32" t="s">
        <v>318</v>
      </c>
      <c r="E110" s="34" t="s">
        <v>317</v>
      </c>
      <c r="F110" s="10" t="s">
        <v>282</v>
      </c>
      <c r="G110" s="77" t="s">
        <v>16</v>
      </c>
      <c r="H110" s="11">
        <v>0.1</v>
      </c>
      <c r="I110" s="113">
        <v>1.93</v>
      </c>
      <c r="J110" s="8">
        <v>50</v>
      </c>
      <c r="K110" s="105">
        <f t="shared" si="2"/>
        <v>5</v>
      </c>
      <c r="L110" s="8"/>
      <c r="M110" s="8"/>
      <c r="N110" s="138" t="s">
        <v>849</v>
      </c>
    </row>
    <row r="111" spans="1:14" x14ac:dyDescent="0.2">
      <c r="A111" s="85">
        <v>109</v>
      </c>
      <c r="B111" s="25" t="s">
        <v>123</v>
      </c>
      <c r="C111" s="109" t="s">
        <v>810</v>
      </c>
      <c r="D111" s="39" t="s">
        <v>122</v>
      </c>
      <c r="E111" s="31" t="s">
        <v>121</v>
      </c>
      <c r="F111" s="10" t="s">
        <v>282</v>
      </c>
      <c r="G111" s="81" t="s">
        <v>16</v>
      </c>
      <c r="H111" s="11">
        <v>0.15</v>
      </c>
      <c r="I111" s="113">
        <v>4.0999999999999996</v>
      </c>
      <c r="J111" s="8">
        <v>50</v>
      </c>
      <c r="K111" s="105">
        <f t="shared" si="2"/>
        <v>7.5</v>
      </c>
      <c r="L111" s="8"/>
      <c r="M111" s="8"/>
      <c r="N111" s="138" t="s">
        <v>850</v>
      </c>
    </row>
    <row r="112" spans="1:14" x14ac:dyDescent="0.2">
      <c r="A112" s="85">
        <v>110</v>
      </c>
      <c r="B112" s="32" t="s">
        <v>322</v>
      </c>
      <c r="C112" s="109" t="s">
        <v>811</v>
      </c>
      <c r="D112" s="32" t="s">
        <v>321</v>
      </c>
      <c r="E112" s="34" t="s">
        <v>320</v>
      </c>
      <c r="F112" s="10" t="s">
        <v>282</v>
      </c>
      <c r="G112" s="81" t="s">
        <v>16</v>
      </c>
      <c r="H112" s="11">
        <v>0.1</v>
      </c>
      <c r="I112" s="113">
        <v>2.56</v>
      </c>
      <c r="J112" s="8">
        <v>50</v>
      </c>
      <c r="K112" s="105">
        <f t="shared" si="2"/>
        <v>5</v>
      </c>
      <c r="L112" s="8"/>
      <c r="M112" s="8"/>
      <c r="N112" s="138" t="s">
        <v>851</v>
      </c>
    </row>
    <row r="113" spans="1:14" x14ac:dyDescent="0.2">
      <c r="A113" s="85">
        <v>111</v>
      </c>
      <c r="B113" s="32" t="s">
        <v>325</v>
      </c>
      <c r="C113" s="109" t="s">
        <v>812</v>
      </c>
      <c r="D113" s="65" t="s">
        <v>324</v>
      </c>
      <c r="E113" s="38" t="s">
        <v>323</v>
      </c>
      <c r="F113" s="10" t="s">
        <v>282</v>
      </c>
      <c r="G113" s="81" t="s">
        <v>16</v>
      </c>
      <c r="H113" s="11">
        <v>0.1</v>
      </c>
      <c r="I113" s="113">
        <v>0.45</v>
      </c>
      <c r="J113" s="8">
        <v>50</v>
      </c>
      <c r="K113" s="105">
        <f t="shared" si="2"/>
        <v>5</v>
      </c>
      <c r="L113" s="8"/>
      <c r="M113" s="8"/>
      <c r="N113" s="138" t="s">
        <v>852</v>
      </c>
    </row>
    <row r="114" spans="1:14" x14ac:dyDescent="0.2">
      <c r="A114" s="85">
        <v>112</v>
      </c>
      <c r="B114" s="25" t="s">
        <v>328</v>
      </c>
      <c r="C114" s="109" t="s">
        <v>813</v>
      </c>
      <c r="D114" s="61" t="s">
        <v>327</v>
      </c>
      <c r="E114" s="26" t="s">
        <v>326</v>
      </c>
      <c r="F114" s="10" t="s">
        <v>282</v>
      </c>
      <c r="G114" s="77" t="s">
        <v>16</v>
      </c>
      <c r="H114" s="11">
        <v>0.1</v>
      </c>
      <c r="I114" s="111">
        <v>0.89</v>
      </c>
      <c r="J114" s="8">
        <v>50</v>
      </c>
      <c r="K114" s="105">
        <f t="shared" si="2"/>
        <v>5</v>
      </c>
      <c r="L114" s="8"/>
      <c r="M114" s="8"/>
      <c r="N114" s="138" t="s">
        <v>853</v>
      </c>
    </row>
    <row r="115" spans="1:14" x14ac:dyDescent="0.2">
      <c r="A115" s="85">
        <v>113</v>
      </c>
      <c r="B115" s="39" t="s">
        <v>331</v>
      </c>
      <c r="C115" s="109" t="s">
        <v>814</v>
      </c>
      <c r="D115" s="63" t="s">
        <v>330</v>
      </c>
      <c r="E115" s="29" t="s">
        <v>329</v>
      </c>
      <c r="F115" s="10" t="s">
        <v>282</v>
      </c>
      <c r="G115" s="77" t="s">
        <v>16</v>
      </c>
      <c r="H115" s="11">
        <v>0.1</v>
      </c>
      <c r="I115" s="113">
        <v>0.65</v>
      </c>
      <c r="J115" s="8">
        <v>50</v>
      </c>
      <c r="K115" s="105">
        <f t="shared" si="2"/>
        <v>5</v>
      </c>
      <c r="L115" s="8"/>
      <c r="M115" s="8"/>
      <c r="N115" s="138" t="s">
        <v>854</v>
      </c>
    </row>
    <row r="116" spans="1:14" x14ac:dyDescent="0.2">
      <c r="A116" s="85">
        <v>114</v>
      </c>
      <c r="B116" s="32" t="s">
        <v>334</v>
      </c>
      <c r="C116" s="109" t="s">
        <v>815</v>
      </c>
      <c r="D116" s="65" t="s">
        <v>333</v>
      </c>
      <c r="E116" s="38" t="s">
        <v>332</v>
      </c>
      <c r="F116" s="10" t="s">
        <v>282</v>
      </c>
      <c r="G116" s="81" t="s">
        <v>16</v>
      </c>
      <c r="H116" s="11">
        <v>0.1</v>
      </c>
      <c r="I116" s="113">
        <v>3.79</v>
      </c>
      <c r="J116" s="8">
        <v>50</v>
      </c>
      <c r="K116" s="105">
        <f t="shared" si="2"/>
        <v>5</v>
      </c>
      <c r="L116" s="8"/>
      <c r="M116" s="8"/>
      <c r="N116" s="138" t="s">
        <v>855</v>
      </c>
    </row>
    <row r="117" spans="1:14" x14ac:dyDescent="0.2">
      <c r="A117" s="85">
        <v>115</v>
      </c>
      <c r="B117" s="25" t="s">
        <v>337</v>
      </c>
      <c r="C117" s="8">
        <v>10978903172</v>
      </c>
      <c r="D117" s="61" t="s">
        <v>336</v>
      </c>
      <c r="E117" s="26" t="s">
        <v>335</v>
      </c>
      <c r="F117" s="10" t="s">
        <v>282</v>
      </c>
      <c r="G117" s="77" t="s">
        <v>16</v>
      </c>
      <c r="H117" s="11">
        <v>0.1</v>
      </c>
      <c r="I117" s="135">
        <v>0.88339999999999996</v>
      </c>
      <c r="J117" s="8">
        <v>50</v>
      </c>
      <c r="K117" s="105">
        <f t="shared" si="2"/>
        <v>5</v>
      </c>
      <c r="L117" s="8"/>
      <c r="M117" s="8"/>
      <c r="N117" s="87" t="s">
        <v>652</v>
      </c>
    </row>
    <row r="118" spans="1:14" x14ac:dyDescent="0.2">
      <c r="A118" s="85">
        <v>116</v>
      </c>
      <c r="B118" s="27" t="s">
        <v>340</v>
      </c>
      <c r="C118" s="8">
        <v>10988600038</v>
      </c>
      <c r="D118" s="63" t="s">
        <v>339</v>
      </c>
      <c r="E118" s="29" t="s">
        <v>338</v>
      </c>
      <c r="F118" s="10" t="s">
        <v>282</v>
      </c>
      <c r="G118" s="81" t="s">
        <v>16</v>
      </c>
      <c r="H118" s="11">
        <v>0.1</v>
      </c>
      <c r="I118" s="136">
        <v>0.4</v>
      </c>
      <c r="J118" s="8">
        <v>50</v>
      </c>
      <c r="K118" s="105">
        <f t="shared" si="2"/>
        <v>5</v>
      </c>
      <c r="L118" s="8"/>
      <c r="M118" s="8"/>
      <c r="N118" s="87" t="s">
        <v>653</v>
      </c>
    </row>
    <row r="119" spans="1:14" x14ac:dyDescent="0.2">
      <c r="A119" s="85">
        <v>117</v>
      </c>
      <c r="B119" s="25" t="s">
        <v>343</v>
      </c>
      <c r="C119" s="8">
        <v>10978901595</v>
      </c>
      <c r="D119" s="61" t="s">
        <v>342</v>
      </c>
      <c r="E119" s="26" t="s">
        <v>341</v>
      </c>
      <c r="F119" s="10" t="s">
        <v>282</v>
      </c>
      <c r="G119" s="77" t="s">
        <v>16</v>
      </c>
      <c r="H119" s="11">
        <v>0.1</v>
      </c>
      <c r="I119" s="136">
        <v>0.51580000000000004</v>
      </c>
      <c r="J119" s="8">
        <v>50</v>
      </c>
      <c r="K119" s="105">
        <f t="shared" si="2"/>
        <v>5</v>
      </c>
      <c r="L119" s="8"/>
      <c r="M119" s="8"/>
      <c r="N119" s="87" t="s">
        <v>648</v>
      </c>
    </row>
    <row r="120" spans="1:14" x14ac:dyDescent="0.2">
      <c r="A120" s="85">
        <v>118</v>
      </c>
      <c r="B120" s="40">
        <v>200933117</v>
      </c>
      <c r="C120" s="105">
        <v>10978904144</v>
      </c>
      <c r="D120" s="66" t="s">
        <v>345</v>
      </c>
      <c r="E120" s="28" t="s">
        <v>344</v>
      </c>
      <c r="F120" s="10" t="s">
        <v>282</v>
      </c>
      <c r="G120" s="77" t="s">
        <v>16</v>
      </c>
      <c r="H120" s="11">
        <v>0.1</v>
      </c>
      <c r="I120" s="135">
        <v>0.78720000000000001</v>
      </c>
      <c r="J120" s="8">
        <v>50</v>
      </c>
      <c r="K120" s="105">
        <f t="shared" si="2"/>
        <v>5</v>
      </c>
      <c r="L120" s="8"/>
      <c r="M120" s="8"/>
      <c r="N120" s="87" t="s">
        <v>654</v>
      </c>
    </row>
    <row r="121" spans="1:14" x14ac:dyDescent="0.2">
      <c r="A121" s="85">
        <v>119</v>
      </c>
      <c r="B121" s="40">
        <v>200322690</v>
      </c>
      <c r="C121" s="8">
        <v>10978901722</v>
      </c>
      <c r="D121" s="39" t="s">
        <v>347</v>
      </c>
      <c r="E121" s="31" t="s">
        <v>346</v>
      </c>
      <c r="F121" s="10" t="s">
        <v>282</v>
      </c>
      <c r="G121" s="77" t="s">
        <v>16</v>
      </c>
      <c r="H121" s="11">
        <v>0.1</v>
      </c>
      <c r="I121" s="135">
        <v>0.68500000000000005</v>
      </c>
      <c r="J121" s="8">
        <v>50</v>
      </c>
      <c r="K121" s="105">
        <f t="shared" si="2"/>
        <v>5</v>
      </c>
      <c r="L121" s="8"/>
      <c r="M121" s="8"/>
      <c r="N121" s="87" t="s">
        <v>655</v>
      </c>
    </row>
    <row r="122" spans="1:14" x14ac:dyDescent="0.2">
      <c r="A122" s="85">
        <v>120</v>
      </c>
      <c r="B122" s="40">
        <v>200849299</v>
      </c>
      <c r="C122" s="8">
        <v>10996703393</v>
      </c>
      <c r="D122" s="39" t="s">
        <v>349</v>
      </c>
      <c r="E122" s="31" t="s">
        <v>348</v>
      </c>
      <c r="F122" s="10" t="s">
        <v>282</v>
      </c>
      <c r="G122" s="77" t="s">
        <v>16</v>
      </c>
      <c r="H122" s="11">
        <v>0.1</v>
      </c>
      <c r="I122" s="135">
        <v>1.1100000000000001</v>
      </c>
      <c r="J122" s="8">
        <v>50</v>
      </c>
      <c r="K122" s="105">
        <f t="shared" si="2"/>
        <v>5</v>
      </c>
      <c r="L122" s="8"/>
      <c r="M122" s="8"/>
      <c r="N122" s="87" t="s">
        <v>656</v>
      </c>
    </row>
    <row r="123" spans="1:14" x14ac:dyDescent="0.2">
      <c r="A123" s="85">
        <v>121</v>
      </c>
      <c r="B123" s="40">
        <v>200709179</v>
      </c>
      <c r="C123" s="8">
        <v>10945206166</v>
      </c>
      <c r="D123" s="39" t="s">
        <v>86</v>
      </c>
      <c r="E123" s="31" t="s">
        <v>85</v>
      </c>
      <c r="F123" s="10" t="s">
        <v>282</v>
      </c>
      <c r="G123" s="77" t="s">
        <v>16</v>
      </c>
      <c r="H123" s="11">
        <v>0.1</v>
      </c>
      <c r="I123" s="135">
        <v>0.40200000000000002</v>
      </c>
      <c r="J123" s="8">
        <v>50</v>
      </c>
      <c r="K123" s="105">
        <f t="shared" si="2"/>
        <v>5</v>
      </c>
      <c r="L123" s="8"/>
      <c r="M123" s="8"/>
      <c r="N123" s="87" t="s">
        <v>657</v>
      </c>
    </row>
    <row r="124" spans="1:14" x14ac:dyDescent="0.2">
      <c r="A124" s="85">
        <v>122</v>
      </c>
      <c r="B124" s="40">
        <v>200569016</v>
      </c>
      <c r="C124" s="8">
        <v>10957602156</v>
      </c>
      <c r="D124" s="39" t="s">
        <v>351</v>
      </c>
      <c r="E124" s="31" t="s">
        <v>350</v>
      </c>
      <c r="F124" s="10" t="s">
        <v>282</v>
      </c>
      <c r="G124" s="79" t="s">
        <v>16</v>
      </c>
      <c r="H124" s="11">
        <v>0.8</v>
      </c>
      <c r="I124" s="135">
        <v>2.4091</v>
      </c>
      <c r="J124" s="8">
        <v>50</v>
      </c>
      <c r="K124" s="105">
        <f t="shared" si="2"/>
        <v>40</v>
      </c>
      <c r="L124" s="8"/>
      <c r="M124" s="8"/>
      <c r="N124" s="87" t="s">
        <v>658</v>
      </c>
    </row>
    <row r="125" spans="1:14" x14ac:dyDescent="0.2">
      <c r="A125" s="85">
        <v>123</v>
      </c>
      <c r="B125" s="40">
        <v>200732359</v>
      </c>
      <c r="C125" s="8">
        <v>10975402008</v>
      </c>
      <c r="D125" s="67" t="s">
        <v>353</v>
      </c>
      <c r="E125" s="31" t="s">
        <v>352</v>
      </c>
      <c r="F125" s="10" t="s">
        <v>282</v>
      </c>
      <c r="G125" s="77" t="s">
        <v>16</v>
      </c>
      <c r="H125" s="11">
        <v>0.1</v>
      </c>
      <c r="I125" s="135">
        <v>1.605</v>
      </c>
      <c r="J125" s="8">
        <v>50</v>
      </c>
      <c r="K125" s="105">
        <f t="shared" si="2"/>
        <v>5</v>
      </c>
      <c r="L125" s="8"/>
      <c r="M125" s="8"/>
      <c r="N125" s="87" t="s">
        <v>659</v>
      </c>
    </row>
    <row r="126" spans="1:14" x14ac:dyDescent="0.2">
      <c r="A126" s="85">
        <v>124</v>
      </c>
      <c r="B126" s="40">
        <v>200237951</v>
      </c>
      <c r="C126" s="8">
        <v>10989401330</v>
      </c>
      <c r="D126" s="66" t="s">
        <v>355</v>
      </c>
      <c r="E126" s="31" t="s">
        <v>354</v>
      </c>
      <c r="F126" s="10" t="s">
        <v>282</v>
      </c>
      <c r="G126" s="79" t="s">
        <v>16</v>
      </c>
      <c r="H126" s="11">
        <v>0.15</v>
      </c>
      <c r="I126" s="135">
        <v>0.8155</v>
      </c>
      <c r="J126" s="8">
        <v>50</v>
      </c>
      <c r="K126" s="105">
        <f t="shared" si="2"/>
        <v>7.5</v>
      </c>
      <c r="L126" s="8"/>
      <c r="M126" s="8"/>
      <c r="N126" s="87" t="s">
        <v>640</v>
      </c>
    </row>
    <row r="127" spans="1:14" x14ac:dyDescent="0.2">
      <c r="A127" s="85">
        <v>125</v>
      </c>
      <c r="B127" s="40">
        <v>200844858</v>
      </c>
      <c r="C127" s="8">
        <v>10957603128</v>
      </c>
      <c r="D127" s="66" t="s">
        <v>275</v>
      </c>
      <c r="E127" s="31" t="s">
        <v>274</v>
      </c>
      <c r="F127" s="10" t="s">
        <v>282</v>
      </c>
      <c r="G127" s="79" t="s">
        <v>16</v>
      </c>
      <c r="H127" s="11">
        <v>0.1</v>
      </c>
      <c r="I127" s="135">
        <v>0.38819999999999999</v>
      </c>
      <c r="J127" s="8">
        <v>50</v>
      </c>
      <c r="K127" s="105">
        <f t="shared" ref="K127:K177" si="3">H127*J127</f>
        <v>5</v>
      </c>
      <c r="L127" s="8"/>
      <c r="M127" s="8"/>
      <c r="N127" s="87" t="s">
        <v>660</v>
      </c>
    </row>
    <row r="128" spans="1:14" x14ac:dyDescent="0.2">
      <c r="A128" s="85">
        <v>126</v>
      </c>
      <c r="B128" s="41">
        <v>200305680</v>
      </c>
      <c r="C128" s="8">
        <v>10978901390</v>
      </c>
      <c r="D128" s="68" t="s">
        <v>357</v>
      </c>
      <c r="E128" s="42" t="s">
        <v>356</v>
      </c>
      <c r="F128" s="10" t="s">
        <v>282</v>
      </c>
      <c r="G128" s="77" t="s">
        <v>16</v>
      </c>
      <c r="H128" s="9">
        <v>0.1</v>
      </c>
      <c r="I128" s="135">
        <v>2.0710000000000002</v>
      </c>
      <c r="J128" s="8">
        <v>50</v>
      </c>
      <c r="K128" s="105">
        <f t="shared" si="3"/>
        <v>5</v>
      </c>
      <c r="L128" s="8"/>
      <c r="M128" s="8"/>
      <c r="N128" s="87" t="s">
        <v>661</v>
      </c>
    </row>
    <row r="129" spans="1:14" x14ac:dyDescent="0.2">
      <c r="A129" s="85">
        <v>127</v>
      </c>
      <c r="B129" s="43">
        <v>200839005</v>
      </c>
      <c r="C129" s="8">
        <v>10978903903</v>
      </c>
      <c r="D129" s="69" t="s">
        <v>359</v>
      </c>
      <c r="E129" s="44" t="s">
        <v>358</v>
      </c>
      <c r="F129" s="10" t="s">
        <v>282</v>
      </c>
      <c r="G129" s="77" t="s">
        <v>16</v>
      </c>
      <c r="H129" s="9">
        <v>0.1</v>
      </c>
      <c r="I129" s="135">
        <v>0.1</v>
      </c>
      <c r="J129" s="8">
        <v>50</v>
      </c>
      <c r="K129" s="105">
        <f t="shared" si="3"/>
        <v>5</v>
      </c>
      <c r="L129" s="8"/>
      <c r="M129" s="8"/>
      <c r="N129" s="87" t="s">
        <v>662</v>
      </c>
    </row>
    <row r="130" spans="1:14" x14ac:dyDescent="0.2">
      <c r="A130" s="85">
        <v>128</v>
      </c>
      <c r="B130" s="43">
        <v>200683595</v>
      </c>
      <c r="C130" s="8">
        <v>10978903636</v>
      </c>
      <c r="D130" s="69" t="s">
        <v>330</v>
      </c>
      <c r="E130" s="44" t="s">
        <v>360</v>
      </c>
      <c r="F130" s="10" t="s">
        <v>282</v>
      </c>
      <c r="G130" s="77" t="s">
        <v>16</v>
      </c>
      <c r="H130" s="9">
        <v>0.1</v>
      </c>
      <c r="I130" s="135">
        <v>0.65349999999999997</v>
      </c>
      <c r="J130" s="8">
        <v>50</v>
      </c>
      <c r="K130" s="105">
        <f t="shared" si="3"/>
        <v>5</v>
      </c>
      <c r="L130" s="8"/>
      <c r="M130" s="8"/>
      <c r="N130" s="87" t="s">
        <v>663</v>
      </c>
    </row>
    <row r="131" spans="1:14" x14ac:dyDescent="0.2">
      <c r="A131" s="85">
        <v>129</v>
      </c>
      <c r="B131" s="45">
        <v>200815670</v>
      </c>
      <c r="C131" s="8">
        <v>10958400026</v>
      </c>
      <c r="D131" s="68" t="s">
        <v>362</v>
      </c>
      <c r="E131" s="42" t="s">
        <v>361</v>
      </c>
      <c r="F131" s="10" t="s">
        <v>282</v>
      </c>
      <c r="G131" s="77" t="s">
        <v>16</v>
      </c>
      <c r="H131" s="9">
        <v>0.15</v>
      </c>
      <c r="I131" s="135">
        <v>0.27700000000000002</v>
      </c>
      <c r="J131" s="8">
        <v>50</v>
      </c>
      <c r="K131" s="105">
        <f t="shared" si="3"/>
        <v>7.5</v>
      </c>
      <c r="L131" s="8"/>
      <c r="M131" s="8"/>
      <c r="N131" s="87" t="s">
        <v>664</v>
      </c>
    </row>
    <row r="132" spans="1:14" x14ac:dyDescent="0.2">
      <c r="A132" s="85">
        <v>130</v>
      </c>
      <c r="B132" s="43">
        <v>200321359</v>
      </c>
      <c r="C132" s="8">
        <v>10978901706</v>
      </c>
      <c r="D132" s="69" t="s">
        <v>364</v>
      </c>
      <c r="E132" s="44" t="s">
        <v>363</v>
      </c>
      <c r="F132" s="10" t="s">
        <v>282</v>
      </c>
      <c r="G132" s="77" t="s">
        <v>16</v>
      </c>
      <c r="H132" s="9">
        <v>0.1</v>
      </c>
      <c r="I132" s="135">
        <v>0.49790000000000001</v>
      </c>
      <c r="J132" s="8">
        <v>50</v>
      </c>
      <c r="K132" s="105">
        <f t="shared" si="3"/>
        <v>5</v>
      </c>
      <c r="L132" s="8"/>
      <c r="M132" s="8"/>
      <c r="N132" s="87" t="s">
        <v>592</v>
      </c>
    </row>
    <row r="133" spans="1:14" x14ac:dyDescent="0.2">
      <c r="A133" s="85">
        <v>131</v>
      </c>
      <c r="B133" s="45">
        <v>200315855</v>
      </c>
      <c r="C133" s="8">
        <v>10978901595</v>
      </c>
      <c r="D133" s="70" t="s">
        <v>342</v>
      </c>
      <c r="E133" s="42" t="s">
        <v>365</v>
      </c>
      <c r="F133" s="10" t="s">
        <v>282</v>
      </c>
      <c r="G133" s="77" t="s">
        <v>16</v>
      </c>
      <c r="H133" s="9">
        <v>0.1</v>
      </c>
      <c r="I133" s="135">
        <v>0.51580000000000004</v>
      </c>
      <c r="J133" s="8">
        <v>50</v>
      </c>
      <c r="K133" s="105">
        <f t="shared" si="3"/>
        <v>5</v>
      </c>
      <c r="L133" s="8"/>
      <c r="M133" s="8"/>
      <c r="N133" s="87" t="s">
        <v>648</v>
      </c>
    </row>
    <row r="134" spans="1:14" x14ac:dyDescent="0.2">
      <c r="A134" s="85">
        <v>132</v>
      </c>
      <c r="B134" s="43">
        <v>200527992</v>
      </c>
      <c r="C134" s="8">
        <v>10978902982</v>
      </c>
      <c r="D134" s="69" t="s">
        <v>298</v>
      </c>
      <c r="E134" s="44" t="s">
        <v>366</v>
      </c>
      <c r="F134" s="10" t="s">
        <v>282</v>
      </c>
      <c r="G134" s="77" t="s">
        <v>16</v>
      </c>
      <c r="H134" s="9">
        <v>0.1</v>
      </c>
      <c r="I134" s="135">
        <v>3.8899999999999997E-2</v>
      </c>
      <c r="J134" s="8">
        <v>50</v>
      </c>
      <c r="K134" s="105">
        <f t="shared" si="3"/>
        <v>5</v>
      </c>
      <c r="L134" s="8"/>
      <c r="M134" s="8"/>
      <c r="N134" s="87" t="s">
        <v>665</v>
      </c>
    </row>
    <row r="135" spans="1:14" x14ac:dyDescent="0.2">
      <c r="A135" s="85">
        <v>133</v>
      </c>
      <c r="B135" s="45">
        <v>200519698</v>
      </c>
      <c r="C135" s="8">
        <v>10978902923</v>
      </c>
      <c r="D135" s="68" t="s">
        <v>368</v>
      </c>
      <c r="E135" s="42" t="s">
        <v>367</v>
      </c>
      <c r="F135" s="10" t="s">
        <v>282</v>
      </c>
      <c r="G135" s="77" t="s">
        <v>16</v>
      </c>
      <c r="H135" s="9">
        <v>0.1</v>
      </c>
      <c r="I135" s="135">
        <v>0.19800000000000001</v>
      </c>
      <c r="J135" s="8">
        <v>50</v>
      </c>
      <c r="K135" s="105">
        <f t="shared" si="3"/>
        <v>5</v>
      </c>
      <c r="L135" s="8"/>
      <c r="M135" s="8"/>
      <c r="N135" s="87" t="s">
        <v>666</v>
      </c>
    </row>
    <row r="136" spans="1:14" x14ac:dyDescent="0.2">
      <c r="A136" s="85">
        <v>134</v>
      </c>
      <c r="B136" s="43">
        <v>200368860</v>
      </c>
      <c r="C136" s="8">
        <v>10978902443</v>
      </c>
      <c r="D136" s="69" t="s">
        <v>303</v>
      </c>
      <c r="E136" s="44" t="s">
        <v>369</v>
      </c>
      <c r="F136" s="10" t="s">
        <v>282</v>
      </c>
      <c r="G136" s="77" t="s">
        <v>16</v>
      </c>
      <c r="H136" s="9">
        <v>0.1</v>
      </c>
      <c r="I136" s="135">
        <v>0.4622</v>
      </c>
      <c r="J136" s="8">
        <v>50</v>
      </c>
      <c r="K136" s="105">
        <f t="shared" si="3"/>
        <v>5</v>
      </c>
      <c r="L136" s="8"/>
      <c r="M136" s="8"/>
      <c r="N136" s="87" t="s">
        <v>667</v>
      </c>
    </row>
    <row r="137" spans="1:14" x14ac:dyDescent="0.2">
      <c r="A137" s="85">
        <v>135</v>
      </c>
      <c r="B137" s="45">
        <v>200750870</v>
      </c>
      <c r="C137" s="8">
        <v>10978903822</v>
      </c>
      <c r="D137" s="68" t="s">
        <v>333</v>
      </c>
      <c r="E137" s="42" t="s">
        <v>370</v>
      </c>
      <c r="F137" s="10" t="s">
        <v>282</v>
      </c>
      <c r="G137" s="77" t="s">
        <v>16</v>
      </c>
      <c r="H137" s="9">
        <v>0.1</v>
      </c>
      <c r="I137" s="135">
        <v>3.7989999999999999</v>
      </c>
      <c r="J137" s="8">
        <v>50</v>
      </c>
      <c r="K137" s="105">
        <f t="shared" si="3"/>
        <v>5</v>
      </c>
      <c r="L137" s="8"/>
      <c r="M137" s="8"/>
      <c r="N137" s="87" t="s">
        <v>668</v>
      </c>
    </row>
    <row r="138" spans="1:14" x14ac:dyDescent="0.2">
      <c r="A138" s="85">
        <v>136</v>
      </c>
      <c r="B138" s="43">
        <v>200322690</v>
      </c>
      <c r="C138" s="8">
        <v>10978901722</v>
      </c>
      <c r="D138" s="69" t="s">
        <v>347</v>
      </c>
      <c r="E138" s="44" t="s">
        <v>371</v>
      </c>
      <c r="F138" s="10" t="s">
        <v>282</v>
      </c>
      <c r="G138" s="77" t="s">
        <v>16</v>
      </c>
      <c r="H138" s="9">
        <v>0.1</v>
      </c>
      <c r="I138" s="135">
        <v>0.68500000000000005</v>
      </c>
      <c r="J138" s="8">
        <v>50</v>
      </c>
      <c r="K138" s="105">
        <f t="shared" si="3"/>
        <v>5</v>
      </c>
      <c r="L138" s="8"/>
      <c r="M138" s="8"/>
      <c r="N138" s="87" t="s">
        <v>655</v>
      </c>
    </row>
    <row r="139" spans="1:14" x14ac:dyDescent="0.2">
      <c r="A139" s="85">
        <v>137</v>
      </c>
      <c r="B139" s="45">
        <v>200905601</v>
      </c>
      <c r="C139" s="8">
        <v>10978904128</v>
      </c>
      <c r="D139" s="68" t="s">
        <v>373</v>
      </c>
      <c r="E139" s="42" t="s">
        <v>372</v>
      </c>
      <c r="F139" s="10" t="s">
        <v>282</v>
      </c>
      <c r="G139" s="77" t="s">
        <v>16</v>
      </c>
      <c r="H139" s="9">
        <v>0.1</v>
      </c>
      <c r="I139" s="135">
        <v>0.29310000000000003</v>
      </c>
      <c r="J139" s="8">
        <v>50</v>
      </c>
      <c r="K139" s="105">
        <f t="shared" si="3"/>
        <v>5</v>
      </c>
      <c r="L139" s="8"/>
      <c r="M139" s="8"/>
      <c r="N139" s="87" t="s">
        <v>669</v>
      </c>
    </row>
    <row r="140" spans="1:14" x14ac:dyDescent="0.2">
      <c r="A140" s="85">
        <v>138</v>
      </c>
      <c r="B140" s="101">
        <v>200359810</v>
      </c>
      <c r="C140" s="8">
        <v>10978902303</v>
      </c>
      <c r="D140" s="1" t="s">
        <v>375</v>
      </c>
      <c r="E140" s="2" t="s">
        <v>374</v>
      </c>
      <c r="F140" s="10" t="s">
        <v>282</v>
      </c>
      <c r="G140" s="77" t="s">
        <v>16</v>
      </c>
      <c r="H140" s="2">
        <v>0.1</v>
      </c>
      <c r="I140" s="135">
        <v>0.54300000000000004</v>
      </c>
      <c r="J140" s="8">
        <v>50</v>
      </c>
      <c r="K140" s="105">
        <f t="shared" si="3"/>
        <v>5</v>
      </c>
      <c r="L140" s="8"/>
      <c r="M140" s="8"/>
      <c r="N140" s="87" t="s">
        <v>670</v>
      </c>
    </row>
    <row r="141" spans="1:14" x14ac:dyDescent="0.2">
      <c r="A141" s="85">
        <v>139</v>
      </c>
      <c r="B141" s="101">
        <v>200536070</v>
      </c>
      <c r="C141" s="8">
        <v>10978902990</v>
      </c>
      <c r="D141" s="1" t="s">
        <v>377</v>
      </c>
      <c r="E141" s="2" t="s">
        <v>376</v>
      </c>
      <c r="F141" s="10" t="s">
        <v>282</v>
      </c>
      <c r="G141" s="77" t="s">
        <v>16</v>
      </c>
      <c r="H141" s="2">
        <v>0.1</v>
      </c>
      <c r="I141" s="135">
        <v>2.5994000000000002</v>
      </c>
      <c r="J141" s="8">
        <v>50</v>
      </c>
      <c r="K141" s="105">
        <f t="shared" si="3"/>
        <v>5</v>
      </c>
      <c r="L141" s="8"/>
      <c r="M141" s="8"/>
      <c r="N141" s="87" t="s">
        <v>671</v>
      </c>
    </row>
    <row r="142" spans="1:14" x14ac:dyDescent="0.2">
      <c r="A142" s="85">
        <v>140</v>
      </c>
      <c r="B142" s="101">
        <v>200244990</v>
      </c>
      <c r="C142" s="8">
        <v>10978900548</v>
      </c>
      <c r="D142" s="1" t="s">
        <v>379</v>
      </c>
      <c r="E142" s="2" t="s">
        <v>378</v>
      </c>
      <c r="F142" s="10" t="s">
        <v>282</v>
      </c>
      <c r="G142" s="77" t="s">
        <v>16</v>
      </c>
      <c r="H142" s="2">
        <v>0.1</v>
      </c>
      <c r="I142" s="135">
        <v>3.0242</v>
      </c>
      <c r="J142" s="8">
        <v>50</v>
      </c>
      <c r="K142" s="105">
        <f t="shared" si="3"/>
        <v>5</v>
      </c>
      <c r="L142" s="8"/>
      <c r="M142" s="8"/>
      <c r="N142" s="87" t="s">
        <v>672</v>
      </c>
    </row>
    <row r="143" spans="1:14" x14ac:dyDescent="0.2">
      <c r="A143" s="85">
        <v>141</v>
      </c>
      <c r="B143" s="101">
        <v>200393031</v>
      </c>
      <c r="C143" s="8">
        <v>10978902583</v>
      </c>
      <c r="D143" s="1" t="s">
        <v>381</v>
      </c>
      <c r="E143" s="2" t="s">
        <v>380</v>
      </c>
      <c r="F143" s="10" t="s">
        <v>282</v>
      </c>
      <c r="G143" s="77" t="s">
        <v>16</v>
      </c>
      <c r="H143" s="2">
        <v>0.1</v>
      </c>
      <c r="I143" s="135">
        <v>1.2584</v>
      </c>
      <c r="J143" s="8">
        <v>50</v>
      </c>
      <c r="K143" s="105">
        <f t="shared" si="3"/>
        <v>5</v>
      </c>
      <c r="L143" s="8"/>
      <c r="M143" s="8"/>
      <c r="N143" s="87" t="s">
        <v>673</v>
      </c>
    </row>
    <row r="144" spans="1:14" x14ac:dyDescent="0.2">
      <c r="A144" s="85">
        <v>142</v>
      </c>
      <c r="B144" s="101">
        <v>200902076</v>
      </c>
      <c r="C144" s="8">
        <v>10954100044</v>
      </c>
      <c r="D144" s="1" t="s">
        <v>383</v>
      </c>
      <c r="E144" s="2" t="s">
        <v>382</v>
      </c>
      <c r="F144" s="10" t="s">
        <v>282</v>
      </c>
      <c r="G144" s="77" t="s">
        <v>16</v>
      </c>
      <c r="H144" s="2">
        <v>0.1</v>
      </c>
      <c r="I144" s="135">
        <v>1.4917</v>
      </c>
      <c r="J144" s="8">
        <v>50</v>
      </c>
      <c r="K144" s="105">
        <f t="shared" si="3"/>
        <v>5</v>
      </c>
      <c r="L144" s="8"/>
      <c r="M144" s="8"/>
      <c r="N144" s="87" t="s">
        <v>674</v>
      </c>
    </row>
    <row r="145" spans="1:14" x14ac:dyDescent="0.2">
      <c r="A145" s="85">
        <v>143</v>
      </c>
      <c r="B145" s="11">
        <v>200671821</v>
      </c>
      <c r="C145" s="8">
        <v>10996703008</v>
      </c>
      <c r="D145" s="55" t="s">
        <v>385</v>
      </c>
      <c r="E145" s="11" t="s">
        <v>384</v>
      </c>
      <c r="F145" s="10" t="s">
        <v>282</v>
      </c>
      <c r="G145" s="77" t="s">
        <v>16</v>
      </c>
      <c r="H145" s="2">
        <v>0.3</v>
      </c>
      <c r="I145" s="135">
        <v>1.3065</v>
      </c>
      <c r="J145" s="8">
        <v>50</v>
      </c>
      <c r="K145" s="105">
        <f t="shared" si="3"/>
        <v>15</v>
      </c>
      <c r="L145" s="8"/>
      <c r="M145" s="8"/>
      <c r="N145" s="87" t="s">
        <v>675</v>
      </c>
    </row>
    <row r="146" spans="1:14" x14ac:dyDescent="0.2">
      <c r="A146" s="85">
        <v>144</v>
      </c>
      <c r="B146" s="9">
        <v>200595840</v>
      </c>
      <c r="C146" s="48" t="s">
        <v>650</v>
      </c>
      <c r="D146" s="72" t="s">
        <v>387</v>
      </c>
      <c r="E146" s="49" t="s">
        <v>386</v>
      </c>
      <c r="F146" s="10" t="s">
        <v>282</v>
      </c>
      <c r="G146" s="77" t="s">
        <v>16</v>
      </c>
      <c r="H146" s="2">
        <v>0.3</v>
      </c>
      <c r="I146" s="135">
        <v>0.6028</v>
      </c>
      <c r="J146" s="8">
        <v>50</v>
      </c>
      <c r="K146" s="105">
        <f t="shared" si="3"/>
        <v>15</v>
      </c>
      <c r="L146" s="8"/>
      <c r="M146" s="8"/>
      <c r="N146" s="87" t="s">
        <v>649</v>
      </c>
    </row>
    <row r="147" spans="1:14" x14ac:dyDescent="0.2">
      <c r="A147" s="85">
        <v>145</v>
      </c>
      <c r="B147" s="9">
        <v>200350235</v>
      </c>
      <c r="C147" s="48" t="s">
        <v>651</v>
      </c>
      <c r="D147" s="72" t="s">
        <v>393</v>
      </c>
      <c r="E147" s="49" t="s">
        <v>392</v>
      </c>
      <c r="F147" s="10" t="s">
        <v>282</v>
      </c>
      <c r="G147" s="77" t="s">
        <v>16</v>
      </c>
      <c r="H147" s="2">
        <v>0.9</v>
      </c>
      <c r="I147" s="135">
        <v>0.98529999999999995</v>
      </c>
      <c r="J147" s="8">
        <v>50</v>
      </c>
      <c r="K147" s="105">
        <f t="shared" si="3"/>
        <v>45</v>
      </c>
      <c r="L147" s="8"/>
      <c r="M147" s="8"/>
      <c r="N147" s="87" t="s">
        <v>676</v>
      </c>
    </row>
    <row r="148" spans="1:14" x14ac:dyDescent="0.2">
      <c r="A148" s="85">
        <v>146</v>
      </c>
      <c r="B148" s="14">
        <v>200484207</v>
      </c>
      <c r="C148" s="87">
        <v>10989405093</v>
      </c>
      <c r="D148" s="57" t="s">
        <v>257</v>
      </c>
      <c r="E148" s="52" t="s">
        <v>256</v>
      </c>
      <c r="F148" s="10" t="s">
        <v>282</v>
      </c>
      <c r="G148" s="77" t="s">
        <v>16</v>
      </c>
      <c r="H148" s="2">
        <v>0.12</v>
      </c>
      <c r="I148" s="135">
        <v>0.41560000000000002</v>
      </c>
      <c r="J148" s="8">
        <v>50</v>
      </c>
      <c r="K148" s="105">
        <f t="shared" si="3"/>
        <v>6</v>
      </c>
      <c r="L148" s="8"/>
      <c r="M148" s="8"/>
      <c r="N148" s="87" t="s">
        <v>565</v>
      </c>
    </row>
    <row r="149" spans="1:14" x14ac:dyDescent="0.2">
      <c r="A149" s="85">
        <v>147</v>
      </c>
      <c r="B149" s="14">
        <v>200324340</v>
      </c>
      <c r="C149" s="87">
        <v>10989402892</v>
      </c>
      <c r="D149" s="57" t="s">
        <v>401</v>
      </c>
      <c r="E149" s="3" t="s">
        <v>400</v>
      </c>
      <c r="F149" s="8" t="s">
        <v>282</v>
      </c>
      <c r="G149" s="77" t="s">
        <v>16</v>
      </c>
      <c r="H149" s="2">
        <v>0.21</v>
      </c>
      <c r="I149" s="135">
        <v>0.39810000000000001</v>
      </c>
      <c r="J149" s="8">
        <v>50</v>
      </c>
      <c r="K149" s="105">
        <f t="shared" si="3"/>
        <v>10.5</v>
      </c>
      <c r="L149" s="8"/>
      <c r="M149" s="8"/>
      <c r="N149" s="87" t="s">
        <v>566</v>
      </c>
    </row>
    <row r="150" spans="1:14" x14ac:dyDescent="0.2">
      <c r="A150" s="85">
        <v>148</v>
      </c>
      <c r="B150" s="14">
        <v>200438930</v>
      </c>
      <c r="C150" s="104">
        <v>10990801393</v>
      </c>
      <c r="D150" s="57" t="s">
        <v>403</v>
      </c>
      <c r="E150" s="52" t="s">
        <v>402</v>
      </c>
      <c r="F150" s="8" t="s">
        <v>282</v>
      </c>
      <c r="G150" s="77" t="s">
        <v>16</v>
      </c>
      <c r="H150" s="2">
        <v>7.0000000000000007E-2</v>
      </c>
      <c r="I150" s="135">
        <v>0.3765</v>
      </c>
      <c r="J150" s="8">
        <v>50</v>
      </c>
      <c r="K150" s="105">
        <f t="shared" si="3"/>
        <v>3.5000000000000004</v>
      </c>
      <c r="L150" s="8"/>
      <c r="M150" s="8"/>
      <c r="N150" s="87" t="s">
        <v>567</v>
      </c>
    </row>
    <row r="151" spans="1:14" x14ac:dyDescent="0.2">
      <c r="A151" s="85">
        <v>149</v>
      </c>
      <c r="B151" s="14">
        <v>200755839</v>
      </c>
      <c r="C151" s="104">
        <v>10978903849</v>
      </c>
      <c r="D151" s="57" t="s">
        <v>405</v>
      </c>
      <c r="E151" s="52" t="s">
        <v>404</v>
      </c>
      <c r="F151" s="8" t="s">
        <v>282</v>
      </c>
      <c r="G151" s="77" t="s">
        <v>16</v>
      </c>
      <c r="H151" s="2">
        <v>0.25600000000000001</v>
      </c>
      <c r="I151" s="135">
        <v>1.0478000000000001</v>
      </c>
      <c r="J151" s="8">
        <v>50</v>
      </c>
      <c r="K151" s="105">
        <f t="shared" si="3"/>
        <v>12.8</v>
      </c>
      <c r="L151" s="8"/>
      <c r="M151" s="8"/>
      <c r="N151" s="87" t="s">
        <v>568</v>
      </c>
    </row>
    <row r="152" spans="1:14" x14ac:dyDescent="0.2">
      <c r="A152" s="85">
        <v>150</v>
      </c>
      <c r="B152" s="14">
        <v>200300050</v>
      </c>
      <c r="C152" s="104">
        <v>10978901277</v>
      </c>
      <c r="D152" s="57" t="s">
        <v>407</v>
      </c>
      <c r="E152" s="52" t="s">
        <v>406</v>
      </c>
      <c r="F152" s="8" t="s">
        <v>282</v>
      </c>
      <c r="G152" s="77" t="s">
        <v>16</v>
      </c>
      <c r="H152" s="2">
        <v>0.312</v>
      </c>
      <c r="I152" s="135">
        <v>3.7685</v>
      </c>
      <c r="J152" s="8">
        <v>50</v>
      </c>
      <c r="K152" s="105">
        <f t="shared" si="3"/>
        <v>15.6</v>
      </c>
      <c r="L152" s="8"/>
      <c r="M152" s="8"/>
      <c r="N152" s="87" t="s">
        <v>569</v>
      </c>
    </row>
    <row r="153" spans="1:14" x14ac:dyDescent="0.2">
      <c r="A153" s="85">
        <v>151</v>
      </c>
      <c r="B153" s="14">
        <v>200679482</v>
      </c>
      <c r="C153" s="104">
        <v>10989406545</v>
      </c>
      <c r="D153" s="57" t="s">
        <v>409</v>
      </c>
      <c r="E153" s="52" t="s">
        <v>408</v>
      </c>
      <c r="F153" s="8" t="s">
        <v>282</v>
      </c>
      <c r="G153" s="77" t="s">
        <v>16</v>
      </c>
      <c r="H153" s="3">
        <v>0.23400000000000001</v>
      </c>
      <c r="I153" s="135">
        <v>0.49249999999999999</v>
      </c>
      <c r="J153" s="8">
        <v>50</v>
      </c>
      <c r="K153" s="105">
        <f t="shared" si="3"/>
        <v>11.700000000000001</v>
      </c>
      <c r="L153" s="8"/>
      <c r="M153" s="8"/>
      <c r="N153" s="87" t="s">
        <v>570</v>
      </c>
    </row>
    <row r="154" spans="1:14" x14ac:dyDescent="0.2">
      <c r="A154" s="85">
        <v>152</v>
      </c>
      <c r="B154" s="14">
        <v>200328361</v>
      </c>
      <c r="C154" s="104">
        <v>10945202586</v>
      </c>
      <c r="D154" s="57" t="s">
        <v>411</v>
      </c>
      <c r="E154" s="52" t="s">
        <v>410</v>
      </c>
      <c r="F154" s="8" t="s">
        <v>282</v>
      </c>
      <c r="G154" s="77" t="s">
        <v>16</v>
      </c>
      <c r="H154" s="2">
        <v>8.8999999999999996E-2</v>
      </c>
      <c r="I154" s="135">
        <v>0.14799999999999999</v>
      </c>
      <c r="J154" s="8">
        <v>50</v>
      </c>
      <c r="K154" s="105">
        <f t="shared" si="3"/>
        <v>4.45</v>
      </c>
      <c r="L154" s="8"/>
      <c r="M154" s="8"/>
      <c r="N154" s="87" t="s">
        <v>571</v>
      </c>
    </row>
    <row r="155" spans="1:14" x14ac:dyDescent="0.2">
      <c r="A155" s="85">
        <v>153</v>
      </c>
      <c r="B155" s="14">
        <v>200624190</v>
      </c>
      <c r="C155" s="104">
        <v>10978903415</v>
      </c>
      <c r="D155" s="57" t="s">
        <v>413</v>
      </c>
      <c r="E155" s="52" t="s">
        <v>412</v>
      </c>
      <c r="F155" s="8" t="s">
        <v>282</v>
      </c>
      <c r="G155" s="77" t="s">
        <v>16</v>
      </c>
      <c r="H155" s="2">
        <v>0.23200000000000001</v>
      </c>
      <c r="I155" s="135">
        <v>5.0606</v>
      </c>
      <c r="J155" s="8">
        <v>50</v>
      </c>
      <c r="K155" s="105">
        <f t="shared" si="3"/>
        <v>11.600000000000001</v>
      </c>
      <c r="L155" s="8"/>
      <c r="M155" s="8"/>
      <c r="N155" s="87" t="s">
        <v>572</v>
      </c>
    </row>
    <row r="156" spans="1:14" x14ac:dyDescent="0.2">
      <c r="A156" s="85">
        <v>154</v>
      </c>
      <c r="B156" s="14">
        <v>200352335</v>
      </c>
      <c r="C156" s="104">
        <v>10989403589</v>
      </c>
      <c r="D156" s="57" t="s">
        <v>415</v>
      </c>
      <c r="E156" s="52" t="s">
        <v>414</v>
      </c>
      <c r="F156" s="8" t="s">
        <v>282</v>
      </c>
      <c r="G156" s="77" t="s">
        <v>16</v>
      </c>
      <c r="H156" s="2">
        <v>0.112</v>
      </c>
      <c r="I156" s="135">
        <v>4.3208000000000002</v>
      </c>
      <c r="J156" s="8">
        <v>50</v>
      </c>
      <c r="K156" s="105">
        <f t="shared" si="3"/>
        <v>5.6000000000000005</v>
      </c>
      <c r="L156" s="8"/>
      <c r="M156" s="8"/>
      <c r="N156" s="87" t="s">
        <v>573</v>
      </c>
    </row>
    <row r="157" spans="1:14" x14ac:dyDescent="0.2">
      <c r="A157" s="85">
        <v>155</v>
      </c>
      <c r="B157" s="14">
        <v>200403495</v>
      </c>
      <c r="C157" s="104">
        <v>10945203906</v>
      </c>
      <c r="D157" s="57" t="s">
        <v>62</v>
      </c>
      <c r="E157" s="52" t="s">
        <v>61</v>
      </c>
      <c r="F157" s="8" t="s">
        <v>282</v>
      </c>
      <c r="G157" s="77" t="s">
        <v>16</v>
      </c>
      <c r="H157" s="2">
        <v>0.11</v>
      </c>
      <c r="I157" s="135">
        <v>0.55079999999999996</v>
      </c>
      <c r="J157" s="8">
        <v>50</v>
      </c>
      <c r="K157" s="105">
        <f t="shared" si="3"/>
        <v>5.5</v>
      </c>
      <c r="L157" s="8"/>
      <c r="M157" s="8"/>
      <c r="N157" s="87" t="s">
        <v>574</v>
      </c>
    </row>
    <row r="158" spans="1:14" x14ac:dyDescent="0.2">
      <c r="A158" s="85">
        <v>156</v>
      </c>
      <c r="B158" s="14">
        <v>200748034</v>
      </c>
      <c r="C158" s="104">
        <v>10982700057</v>
      </c>
      <c r="D158" s="57" t="s">
        <v>417</v>
      </c>
      <c r="E158" s="52" t="s">
        <v>416</v>
      </c>
      <c r="F158" s="8" t="s">
        <v>282</v>
      </c>
      <c r="G158" s="77" t="s">
        <v>16</v>
      </c>
      <c r="H158" s="2">
        <v>0.73</v>
      </c>
      <c r="I158" s="135">
        <v>0.60680000000000001</v>
      </c>
      <c r="J158" s="8">
        <v>50</v>
      </c>
      <c r="K158" s="105">
        <v>30.34</v>
      </c>
      <c r="L158" s="8"/>
      <c r="M158" s="8"/>
      <c r="N158" s="87" t="s">
        <v>575</v>
      </c>
    </row>
    <row r="159" spans="1:14" x14ac:dyDescent="0.2">
      <c r="A159" s="85">
        <v>157</v>
      </c>
      <c r="B159" s="3">
        <v>200696620</v>
      </c>
      <c r="C159" s="104">
        <v>10955000027</v>
      </c>
      <c r="D159" s="75" t="s">
        <v>419</v>
      </c>
      <c r="E159" s="3" t="s">
        <v>418</v>
      </c>
      <c r="F159" s="8" t="s">
        <v>282</v>
      </c>
      <c r="G159" s="77" t="s">
        <v>16</v>
      </c>
      <c r="H159" s="2">
        <v>0.25600000000000001</v>
      </c>
      <c r="I159" s="135">
        <v>0.4103</v>
      </c>
      <c r="J159" s="8">
        <v>50</v>
      </c>
      <c r="K159" s="105">
        <f t="shared" si="3"/>
        <v>12.8</v>
      </c>
      <c r="L159" s="8"/>
      <c r="M159" s="8"/>
      <c r="N159" s="87" t="s">
        <v>576</v>
      </c>
    </row>
    <row r="160" spans="1:14" x14ac:dyDescent="0.2">
      <c r="A160" s="85">
        <v>158</v>
      </c>
      <c r="B160" s="14">
        <v>200643186</v>
      </c>
      <c r="C160" s="104">
        <v>10945205577</v>
      </c>
      <c r="D160" s="57" t="s">
        <v>421</v>
      </c>
      <c r="E160" s="3" t="s">
        <v>420</v>
      </c>
      <c r="F160" s="8" t="s">
        <v>282</v>
      </c>
      <c r="G160" s="77" t="s">
        <v>16</v>
      </c>
      <c r="H160" s="2">
        <v>0.11</v>
      </c>
      <c r="I160" s="135">
        <v>0.32929999999999998</v>
      </c>
      <c r="J160" s="8">
        <v>50</v>
      </c>
      <c r="K160" s="105">
        <f t="shared" si="3"/>
        <v>5.5</v>
      </c>
      <c r="L160" s="8"/>
      <c r="M160" s="8"/>
      <c r="N160" s="87" t="s">
        <v>577</v>
      </c>
    </row>
    <row r="161" spans="1:14" x14ac:dyDescent="0.2">
      <c r="A161" s="85">
        <v>159</v>
      </c>
      <c r="B161" s="14">
        <v>200474899</v>
      </c>
      <c r="C161" s="104">
        <v>10978902761</v>
      </c>
      <c r="D161" s="57" t="s">
        <v>423</v>
      </c>
      <c r="E161" s="52" t="s">
        <v>422</v>
      </c>
      <c r="F161" s="8" t="s">
        <v>282</v>
      </c>
      <c r="G161" s="77" t="s">
        <v>16</v>
      </c>
      <c r="H161" s="2">
        <v>0.21</v>
      </c>
      <c r="I161" s="135">
        <v>0.34029999999999999</v>
      </c>
      <c r="J161" s="8">
        <v>50</v>
      </c>
      <c r="K161" s="105">
        <f t="shared" si="3"/>
        <v>10.5</v>
      </c>
      <c r="L161" s="8"/>
      <c r="M161" s="8"/>
      <c r="N161" s="87" t="s">
        <v>578</v>
      </c>
    </row>
    <row r="162" spans="1:14" x14ac:dyDescent="0.2">
      <c r="A162" s="85">
        <v>160</v>
      </c>
      <c r="B162" s="14">
        <v>200799879</v>
      </c>
      <c r="C162" s="104">
        <v>10989407010</v>
      </c>
      <c r="D162" s="57" t="s">
        <v>425</v>
      </c>
      <c r="E162" s="52" t="s">
        <v>424</v>
      </c>
      <c r="F162" s="8" t="s">
        <v>282</v>
      </c>
      <c r="G162" s="77" t="s">
        <v>16</v>
      </c>
      <c r="H162" s="2">
        <v>0.19</v>
      </c>
      <c r="I162" s="135">
        <v>0.59209999999999996</v>
      </c>
      <c r="J162" s="8">
        <v>50</v>
      </c>
      <c r="K162" s="105">
        <f t="shared" si="3"/>
        <v>9.5</v>
      </c>
      <c r="L162" s="8"/>
      <c r="M162" s="8"/>
      <c r="N162" s="87" t="s">
        <v>579</v>
      </c>
    </row>
    <row r="163" spans="1:14" x14ac:dyDescent="0.2">
      <c r="A163" s="85">
        <v>161</v>
      </c>
      <c r="B163" s="14">
        <v>200291034</v>
      </c>
      <c r="C163" s="104">
        <v>10978901048</v>
      </c>
      <c r="D163" s="57" t="s">
        <v>427</v>
      </c>
      <c r="E163" s="3" t="s">
        <v>426</v>
      </c>
      <c r="F163" s="8" t="s">
        <v>282</v>
      </c>
      <c r="G163" s="77" t="s">
        <v>16</v>
      </c>
      <c r="H163" s="2">
        <v>0.93</v>
      </c>
      <c r="I163" s="135">
        <v>0.28939999999999999</v>
      </c>
      <c r="J163" s="8">
        <v>50</v>
      </c>
      <c r="K163" s="105">
        <v>14.47</v>
      </c>
      <c r="L163" s="8"/>
      <c r="M163" s="8"/>
      <c r="N163" s="87" t="s">
        <v>580</v>
      </c>
    </row>
    <row r="164" spans="1:14" x14ac:dyDescent="0.2">
      <c r="A164" s="85">
        <v>162</v>
      </c>
      <c r="B164" s="99">
        <v>200634551</v>
      </c>
      <c r="C164" s="104">
        <v>10945205410</v>
      </c>
      <c r="D164" s="53" t="s">
        <v>481</v>
      </c>
      <c r="E164" s="54" t="s">
        <v>480</v>
      </c>
      <c r="F164" s="8" t="s">
        <v>282</v>
      </c>
      <c r="G164" s="77" t="s">
        <v>16</v>
      </c>
      <c r="H164" s="2">
        <v>0.1</v>
      </c>
      <c r="I164" s="135">
        <v>0.64859999999999995</v>
      </c>
      <c r="J164" s="8">
        <v>50</v>
      </c>
      <c r="K164" s="105">
        <f t="shared" si="3"/>
        <v>5</v>
      </c>
      <c r="L164" s="8"/>
      <c r="M164" s="8"/>
      <c r="N164" s="87" t="s">
        <v>581</v>
      </c>
    </row>
    <row r="165" spans="1:14" x14ac:dyDescent="0.2">
      <c r="A165" s="85">
        <v>163</v>
      </c>
      <c r="B165" s="100">
        <v>200367367</v>
      </c>
      <c r="C165" s="104">
        <v>10978902419</v>
      </c>
      <c r="D165" s="55" t="s">
        <v>483</v>
      </c>
      <c r="E165" s="11" t="s">
        <v>482</v>
      </c>
      <c r="F165" s="8" t="s">
        <v>282</v>
      </c>
      <c r="G165" s="77" t="s">
        <v>16</v>
      </c>
      <c r="H165" s="2">
        <v>0.1</v>
      </c>
      <c r="I165" s="135">
        <v>0.30449999999999999</v>
      </c>
      <c r="J165" s="8">
        <v>50</v>
      </c>
      <c r="K165" s="105">
        <f t="shared" si="3"/>
        <v>5</v>
      </c>
      <c r="L165" s="8"/>
      <c r="M165" s="8"/>
      <c r="N165" s="87" t="s">
        <v>582</v>
      </c>
    </row>
    <row r="166" spans="1:14" x14ac:dyDescent="0.2">
      <c r="A166" s="85">
        <v>164</v>
      </c>
      <c r="B166" s="100">
        <v>200831560</v>
      </c>
      <c r="C166" s="104">
        <v>10978903890</v>
      </c>
      <c r="D166" s="55" t="s">
        <v>485</v>
      </c>
      <c r="E166" s="11" t="s">
        <v>484</v>
      </c>
      <c r="F166" s="8" t="s">
        <v>282</v>
      </c>
      <c r="G166" s="77" t="s">
        <v>16</v>
      </c>
      <c r="H166" s="2">
        <v>0.1</v>
      </c>
      <c r="I166" s="135">
        <v>2.1867000000000001</v>
      </c>
      <c r="J166" s="8">
        <v>50</v>
      </c>
      <c r="K166" s="105">
        <f t="shared" si="3"/>
        <v>5</v>
      </c>
      <c r="L166" s="8"/>
      <c r="M166" s="8"/>
      <c r="N166" s="87" t="s">
        <v>583</v>
      </c>
    </row>
    <row r="167" spans="1:14" x14ac:dyDescent="0.2">
      <c r="A167" s="85">
        <v>165</v>
      </c>
      <c r="B167" s="100">
        <v>200375475</v>
      </c>
      <c r="C167" s="104">
        <v>10957601532</v>
      </c>
      <c r="D167" s="55" t="s">
        <v>487</v>
      </c>
      <c r="E167" s="11" t="s">
        <v>486</v>
      </c>
      <c r="F167" s="8" t="s">
        <v>282</v>
      </c>
      <c r="G167" s="77" t="s">
        <v>16</v>
      </c>
      <c r="H167" s="2">
        <v>0.1</v>
      </c>
      <c r="I167" s="135">
        <v>0.17560000000000001</v>
      </c>
      <c r="J167" s="8">
        <v>50</v>
      </c>
      <c r="K167" s="105">
        <f t="shared" si="3"/>
        <v>5</v>
      </c>
      <c r="L167" s="8"/>
      <c r="M167" s="8"/>
      <c r="N167" s="87" t="s">
        <v>584</v>
      </c>
    </row>
    <row r="168" spans="1:14" x14ac:dyDescent="0.2">
      <c r="A168" s="85">
        <v>166</v>
      </c>
      <c r="B168" s="100">
        <v>200702360</v>
      </c>
      <c r="C168" s="104">
        <v>10945206000</v>
      </c>
      <c r="D168" s="55" t="s">
        <v>489</v>
      </c>
      <c r="E168" s="11" t="s">
        <v>488</v>
      </c>
      <c r="F168" s="8" t="s">
        <v>282</v>
      </c>
      <c r="G168" s="77" t="s">
        <v>16</v>
      </c>
      <c r="H168" s="2">
        <v>0.1</v>
      </c>
      <c r="I168" s="135">
        <v>0.54259999999999997</v>
      </c>
      <c r="J168" s="8">
        <v>50</v>
      </c>
      <c r="K168" s="105">
        <f t="shared" si="3"/>
        <v>5</v>
      </c>
      <c r="L168" s="8"/>
      <c r="M168" s="8"/>
      <c r="N168" s="87" t="s">
        <v>585</v>
      </c>
    </row>
    <row r="169" spans="1:14" x14ac:dyDescent="0.2">
      <c r="A169" s="85">
        <v>167</v>
      </c>
      <c r="B169" s="100">
        <v>200734033</v>
      </c>
      <c r="C169" s="104">
        <v>10957602946</v>
      </c>
      <c r="D169" s="55" t="s">
        <v>491</v>
      </c>
      <c r="E169" s="11" t="s">
        <v>490</v>
      </c>
      <c r="F169" s="8" t="s">
        <v>282</v>
      </c>
      <c r="G169" s="77" t="s">
        <v>16</v>
      </c>
      <c r="H169" s="2">
        <v>0.1</v>
      </c>
      <c r="I169" s="135">
        <v>0.3498</v>
      </c>
      <c r="J169" s="8">
        <v>50</v>
      </c>
      <c r="K169" s="105">
        <f t="shared" si="3"/>
        <v>5</v>
      </c>
      <c r="L169" s="8"/>
      <c r="M169" s="8"/>
      <c r="N169" s="87" t="s">
        <v>586</v>
      </c>
    </row>
    <row r="170" spans="1:14" x14ac:dyDescent="0.2">
      <c r="A170" s="85">
        <v>168</v>
      </c>
      <c r="B170" s="100">
        <v>200821084</v>
      </c>
      <c r="C170" s="104">
        <v>10992400019</v>
      </c>
      <c r="D170" s="55" t="s">
        <v>493</v>
      </c>
      <c r="E170" s="11" t="s">
        <v>492</v>
      </c>
      <c r="F170" s="8" t="s">
        <v>282</v>
      </c>
      <c r="G170" s="77" t="s">
        <v>16</v>
      </c>
      <c r="H170" s="2">
        <v>0.1</v>
      </c>
      <c r="I170" s="135">
        <v>0.3125</v>
      </c>
      <c r="J170" s="8">
        <v>50</v>
      </c>
      <c r="K170" s="105">
        <f t="shared" si="3"/>
        <v>5</v>
      </c>
      <c r="L170" s="8"/>
      <c r="M170" s="8"/>
      <c r="N170" s="87" t="s">
        <v>587</v>
      </c>
    </row>
    <row r="171" spans="1:14" x14ac:dyDescent="0.2">
      <c r="A171" s="85">
        <v>169</v>
      </c>
      <c r="B171" s="100">
        <v>200694740</v>
      </c>
      <c r="C171" s="104">
        <v>10943600037</v>
      </c>
      <c r="D171" s="55" t="s">
        <v>495</v>
      </c>
      <c r="E171" s="11" t="s">
        <v>494</v>
      </c>
      <c r="F171" s="8" t="s">
        <v>282</v>
      </c>
      <c r="G171" s="77" t="s">
        <v>16</v>
      </c>
      <c r="H171" s="2">
        <v>0.1</v>
      </c>
      <c r="I171" s="135">
        <v>0.47889999999999999</v>
      </c>
      <c r="J171" s="8">
        <v>50</v>
      </c>
      <c r="K171" s="105">
        <f t="shared" si="3"/>
        <v>5</v>
      </c>
      <c r="L171" s="8"/>
      <c r="M171" s="8"/>
      <c r="N171" s="87" t="s">
        <v>588</v>
      </c>
    </row>
    <row r="172" spans="1:14" x14ac:dyDescent="0.2">
      <c r="A172" s="85">
        <v>170</v>
      </c>
      <c r="B172" s="100">
        <v>200713362</v>
      </c>
      <c r="C172" s="104">
        <v>10957602857</v>
      </c>
      <c r="D172" s="55" t="s">
        <v>497</v>
      </c>
      <c r="E172" s="11" t="s">
        <v>496</v>
      </c>
      <c r="F172" s="8" t="s">
        <v>282</v>
      </c>
      <c r="G172" s="77" t="s">
        <v>16</v>
      </c>
      <c r="H172" s="2">
        <v>0.1</v>
      </c>
      <c r="I172" s="135">
        <v>0.63529999999999998</v>
      </c>
      <c r="J172" s="8">
        <v>50</v>
      </c>
      <c r="K172" s="105">
        <f t="shared" si="3"/>
        <v>5</v>
      </c>
      <c r="L172" s="8"/>
      <c r="M172" s="8"/>
      <c r="N172" s="87" t="s">
        <v>589</v>
      </c>
    </row>
    <row r="173" spans="1:14" x14ac:dyDescent="0.2">
      <c r="A173" s="85">
        <v>171</v>
      </c>
      <c r="B173" s="100">
        <v>200694694</v>
      </c>
      <c r="C173" s="104">
        <v>10957602709</v>
      </c>
      <c r="D173" s="55" t="s">
        <v>499</v>
      </c>
      <c r="E173" s="11" t="s">
        <v>498</v>
      </c>
      <c r="F173" s="8" t="s">
        <v>282</v>
      </c>
      <c r="G173" s="77" t="s">
        <v>16</v>
      </c>
      <c r="H173" s="2">
        <v>0.1</v>
      </c>
      <c r="I173" s="135">
        <v>0.30499999999999999</v>
      </c>
      <c r="J173" s="8">
        <v>50</v>
      </c>
      <c r="K173" s="105">
        <f t="shared" si="3"/>
        <v>5</v>
      </c>
      <c r="L173" s="8"/>
      <c r="M173" s="8"/>
      <c r="N173" s="87" t="s">
        <v>590</v>
      </c>
    </row>
    <row r="174" spans="1:14" x14ac:dyDescent="0.2">
      <c r="A174" s="85">
        <v>172</v>
      </c>
      <c r="B174" s="100">
        <v>200375858</v>
      </c>
      <c r="C174" s="104">
        <v>10945203795</v>
      </c>
      <c r="D174" s="55" t="s">
        <v>501</v>
      </c>
      <c r="E174" s="11" t="s">
        <v>500</v>
      </c>
      <c r="F174" s="8" t="s">
        <v>282</v>
      </c>
      <c r="G174" s="77" t="s">
        <v>16</v>
      </c>
      <c r="H174" s="2">
        <v>0.1</v>
      </c>
      <c r="I174" s="135">
        <v>0.218</v>
      </c>
      <c r="J174" s="8">
        <v>50</v>
      </c>
      <c r="K174" s="105">
        <f t="shared" si="3"/>
        <v>5</v>
      </c>
      <c r="L174" s="8"/>
      <c r="M174" s="8"/>
      <c r="N174" s="87" t="s">
        <v>591</v>
      </c>
    </row>
    <row r="175" spans="1:14" x14ac:dyDescent="0.2">
      <c r="A175" s="85">
        <v>173</v>
      </c>
      <c r="B175" s="100">
        <v>200321359</v>
      </c>
      <c r="C175" s="104">
        <v>10978901706</v>
      </c>
      <c r="D175" s="55" t="s">
        <v>364</v>
      </c>
      <c r="E175" s="11" t="s">
        <v>502</v>
      </c>
      <c r="F175" s="8" t="s">
        <v>282</v>
      </c>
      <c r="G175" s="77" t="s">
        <v>16</v>
      </c>
      <c r="H175" s="2">
        <v>0.1</v>
      </c>
      <c r="I175" s="135">
        <v>0.49790000000000001</v>
      </c>
      <c r="J175" s="8">
        <v>50</v>
      </c>
      <c r="K175" s="105">
        <f t="shared" si="3"/>
        <v>5</v>
      </c>
      <c r="L175" s="8"/>
      <c r="M175" s="8"/>
      <c r="N175" s="87" t="s">
        <v>592</v>
      </c>
    </row>
    <row r="176" spans="1:14" x14ac:dyDescent="0.2">
      <c r="A176" s="85">
        <v>174</v>
      </c>
      <c r="B176" s="100">
        <v>200668065</v>
      </c>
      <c r="C176" s="104">
        <v>10957602571</v>
      </c>
      <c r="D176" s="55" t="s">
        <v>504</v>
      </c>
      <c r="E176" s="11" t="s">
        <v>503</v>
      </c>
      <c r="F176" s="8" t="s">
        <v>282</v>
      </c>
      <c r="G176" s="77" t="s">
        <v>16</v>
      </c>
      <c r="H176" s="2">
        <v>0.1</v>
      </c>
      <c r="I176" s="135">
        <v>0.36699999999999999</v>
      </c>
      <c r="J176" s="8">
        <v>50</v>
      </c>
      <c r="K176" s="105">
        <f t="shared" si="3"/>
        <v>5</v>
      </c>
      <c r="L176" s="8"/>
      <c r="M176" s="8"/>
      <c r="N176" s="87" t="s">
        <v>593</v>
      </c>
    </row>
    <row r="177" spans="1:14" x14ac:dyDescent="0.2">
      <c r="A177" s="85">
        <v>175</v>
      </c>
      <c r="B177" s="100">
        <v>200839560</v>
      </c>
      <c r="C177" s="104">
        <v>10957603098</v>
      </c>
      <c r="D177" s="55" t="s">
        <v>506</v>
      </c>
      <c r="E177" s="11" t="s">
        <v>505</v>
      </c>
      <c r="F177" s="8" t="s">
        <v>282</v>
      </c>
      <c r="G177" s="77" t="s">
        <v>16</v>
      </c>
      <c r="H177" s="2">
        <v>0.1</v>
      </c>
      <c r="I177" s="135">
        <v>1.3070999999999999</v>
      </c>
      <c r="J177" s="8">
        <v>50</v>
      </c>
      <c r="K177" s="105">
        <f t="shared" si="3"/>
        <v>5</v>
      </c>
      <c r="L177" s="8"/>
      <c r="M177" s="8"/>
      <c r="N177" s="87" t="s">
        <v>594</v>
      </c>
    </row>
    <row r="178" spans="1:14" x14ac:dyDescent="0.2">
      <c r="A178" s="85">
        <v>176</v>
      </c>
      <c r="B178" s="100">
        <v>200313267</v>
      </c>
      <c r="C178" s="104">
        <v>10957600781</v>
      </c>
      <c r="D178" s="55" t="s">
        <v>140</v>
      </c>
      <c r="E178" s="11" t="s">
        <v>507</v>
      </c>
      <c r="F178" s="8" t="s">
        <v>282</v>
      </c>
      <c r="G178" s="77" t="s">
        <v>16</v>
      </c>
      <c r="H178" s="2">
        <v>0.1</v>
      </c>
      <c r="I178" s="135">
        <v>0.44340000000000002</v>
      </c>
      <c r="J178" s="8">
        <v>50</v>
      </c>
      <c r="K178" s="105">
        <f t="shared" ref="K178:K230" si="4">H178*J178</f>
        <v>5</v>
      </c>
      <c r="L178" s="8"/>
      <c r="M178" s="8"/>
      <c r="N178" s="87" t="s">
        <v>595</v>
      </c>
    </row>
    <row r="179" spans="1:14" x14ac:dyDescent="0.2">
      <c r="A179" s="85">
        <v>177</v>
      </c>
      <c r="B179" s="100">
        <v>200822706</v>
      </c>
      <c r="C179" s="104">
        <v>10992400027</v>
      </c>
      <c r="D179" s="55" t="s">
        <v>509</v>
      </c>
      <c r="E179" s="11" t="s">
        <v>508</v>
      </c>
      <c r="F179" s="8" t="s">
        <v>282</v>
      </c>
      <c r="G179" s="77" t="s">
        <v>16</v>
      </c>
      <c r="H179" s="2">
        <v>0.1</v>
      </c>
      <c r="I179" s="135">
        <v>0.19320000000000001</v>
      </c>
      <c r="J179" s="8">
        <v>50</v>
      </c>
      <c r="K179" s="105">
        <f t="shared" si="4"/>
        <v>5</v>
      </c>
      <c r="L179" s="8"/>
      <c r="M179" s="8"/>
      <c r="N179" s="87" t="s">
        <v>596</v>
      </c>
    </row>
    <row r="180" spans="1:14" x14ac:dyDescent="0.2">
      <c r="A180" s="85">
        <v>178</v>
      </c>
      <c r="B180" s="100">
        <v>200752279</v>
      </c>
      <c r="C180" s="104">
        <v>10957602970</v>
      </c>
      <c r="D180" s="55" t="s">
        <v>511</v>
      </c>
      <c r="E180" s="11" t="s">
        <v>510</v>
      </c>
      <c r="F180" s="8" t="s">
        <v>282</v>
      </c>
      <c r="G180" s="77" t="s">
        <v>16</v>
      </c>
      <c r="H180" s="2">
        <v>0.1</v>
      </c>
      <c r="I180" s="135">
        <v>0.14499999999999999</v>
      </c>
      <c r="J180" s="8">
        <v>50</v>
      </c>
      <c r="K180" s="105">
        <f t="shared" si="4"/>
        <v>5</v>
      </c>
      <c r="L180" s="8"/>
      <c r="M180" s="8"/>
      <c r="N180" s="87" t="s">
        <v>597</v>
      </c>
    </row>
    <row r="181" spans="1:14" x14ac:dyDescent="0.2">
      <c r="A181" s="85">
        <v>179</v>
      </c>
      <c r="B181" s="100">
        <v>200694473</v>
      </c>
      <c r="C181" s="104">
        <v>10957602695</v>
      </c>
      <c r="D181" s="55" t="s">
        <v>513</v>
      </c>
      <c r="E181" s="11" t="s">
        <v>512</v>
      </c>
      <c r="F181" s="8" t="s">
        <v>282</v>
      </c>
      <c r="G181" s="77" t="s">
        <v>16</v>
      </c>
      <c r="H181" s="2">
        <v>0.1</v>
      </c>
      <c r="I181" s="135">
        <v>1.2161999999999999</v>
      </c>
      <c r="J181" s="8">
        <v>50</v>
      </c>
      <c r="K181" s="105">
        <f t="shared" si="4"/>
        <v>5</v>
      </c>
      <c r="L181" s="8"/>
      <c r="M181" s="8"/>
      <c r="N181" s="87" t="s">
        <v>598</v>
      </c>
    </row>
    <row r="182" spans="1:14" ht="36" customHeight="1" x14ac:dyDescent="0.2">
      <c r="A182" s="85">
        <v>180</v>
      </c>
      <c r="B182" s="100">
        <v>200045882</v>
      </c>
      <c r="C182" s="104">
        <v>10957600102</v>
      </c>
      <c r="D182" s="130" t="s">
        <v>947</v>
      </c>
      <c r="E182" s="129" t="s">
        <v>946</v>
      </c>
      <c r="F182" s="8" t="s">
        <v>282</v>
      </c>
      <c r="G182" s="77" t="s">
        <v>16</v>
      </c>
      <c r="H182" s="2">
        <v>0.1</v>
      </c>
      <c r="I182" s="135">
        <v>1.258</v>
      </c>
      <c r="J182" s="8">
        <v>50</v>
      </c>
      <c r="K182" s="105">
        <f t="shared" si="4"/>
        <v>5</v>
      </c>
      <c r="L182" s="8"/>
      <c r="M182" s="8"/>
      <c r="N182" s="87" t="s">
        <v>599</v>
      </c>
    </row>
    <row r="183" spans="1:14" s="90" customFormat="1" x14ac:dyDescent="0.2">
      <c r="A183" s="85">
        <v>181</v>
      </c>
      <c r="B183" s="100">
        <v>200923715</v>
      </c>
      <c r="C183" s="88">
        <v>10957603241</v>
      </c>
      <c r="D183" s="55" t="s">
        <v>517</v>
      </c>
      <c r="E183" s="11" t="s">
        <v>516</v>
      </c>
      <c r="F183" s="8" t="s">
        <v>282</v>
      </c>
      <c r="G183" s="89" t="s">
        <v>16</v>
      </c>
      <c r="H183" s="2">
        <v>0.1</v>
      </c>
      <c r="I183" s="135">
        <v>0.15740000000000001</v>
      </c>
      <c r="J183" s="88">
        <v>50</v>
      </c>
      <c r="K183" s="132">
        <f t="shared" si="4"/>
        <v>5</v>
      </c>
      <c r="L183" s="88"/>
      <c r="M183" s="88"/>
      <c r="N183" s="139" t="s">
        <v>600</v>
      </c>
    </row>
    <row r="184" spans="1:14" s="90" customFormat="1" x14ac:dyDescent="0.2">
      <c r="A184" s="85">
        <v>182</v>
      </c>
      <c r="B184" s="100">
        <v>200719638</v>
      </c>
      <c r="C184" s="88">
        <v>10957602865</v>
      </c>
      <c r="D184" s="55" t="s">
        <v>519</v>
      </c>
      <c r="E184" s="11" t="s">
        <v>518</v>
      </c>
      <c r="F184" s="8" t="s">
        <v>282</v>
      </c>
      <c r="G184" s="89" t="s">
        <v>16</v>
      </c>
      <c r="H184" s="2">
        <v>0.1</v>
      </c>
      <c r="I184" s="135">
        <v>0.93969999999999998</v>
      </c>
      <c r="J184" s="88">
        <v>50</v>
      </c>
      <c r="K184" s="132">
        <f t="shared" si="4"/>
        <v>5</v>
      </c>
      <c r="L184" s="88"/>
      <c r="M184" s="88"/>
      <c r="N184" s="139" t="s">
        <v>601</v>
      </c>
    </row>
    <row r="185" spans="1:14" s="90" customFormat="1" x14ac:dyDescent="0.2">
      <c r="A185" s="85">
        <v>183</v>
      </c>
      <c r="B185" s="100">
        <v>200727282</v>
      </c>
      <c r="C185" s="88">
        <v>10978903784</v>
      </c>
      <c r="D185" s="55" t="s">
        <v>521</v>
      </c>
      <c r="E185" s="11" t="s">
        <v>520</v>
      </c>
      <c r="F185" s="8" t="s">
        <v>282</v>
      </c>
      <c r="G185" s="89" t="s">
        <v>16</v>
      </c>
      <c r="H185" s="2">
        <v>0.1</v>
      </c>
      <c r="I185" s="135">
        <v>0.40510000000000002</v>
      </c>
      <c r="J185" s="88">
        <v>50</v>
      </c>
      <c r="K185" s="132">
        <f t="shared" si="4"/>
        <v>5</v>
      </c>
      <c r="L185" s="88"/>
      <c r="M185" s="88"/>
      <c r="N185" s="139" t="s">
        <v>602</v>
      </c>
    </row>
    <row r="186" spans="1:14" s="90" customFormat="1" x14ac:dyDescent="0.2">
      <c r="A186" s="85">
        <v>184</v>
      </c>
      <c r="B186" s="99">
        <v>200336470</v>
      </c>
      <c r="C186" s="88">
        <v>10978901897</v>
      </c>
      <c r="D186" s="53" t="s">
        <v>119</v>
      </c>
      <c r="E186" s="54" t="s">
        <v>522</v>
      </c>
      <c r="F186" s="8" t="s">
        <v>282</v>
      </c>
      <c r="G186" s="89" t="s">
        <v>16</v>
      </c>
      <c r="H186" s="2">
        <v>0.1</v>
      </c>
      <c r="I186" s="135">
        <v>2.8959999999999999</v>
      </c>
      <c r="J186" s="88">
        <v>50</v>
      </c>
      <c r="K186" s="132">
        <f t="shared" si="4"/>
        <v>5</v>
      </c>
      <c r="L186" s="88"/>
      <c r="M186" s="88"/>
      <c r="N186" s="139" t="s">
        <v>603</v>
      </c>
    </row>
    <row r="187" spans="1:14" s="90" customFormat="1" x14ac:dyDescent="0.2">
      <c r="A187" s="85">
        <v>185</v>
      </c>
      <c r="B187" s="100">
        <v>200679520</v>
      </c>
      <c r="C187" s="88">
        <v>10978903598</v>
      </c>
      <c r="D187" s="55" t="s">
        <v>524</v>
      </c>
      <c r="E187" s="11" t="s">
        <v>523</v>
      </c>
      <c r="F187" s="8" t="s">
        <v>282</v>
      </c>
      <c r="G187" s="89" t="s">
        <v>16</v>
      </c>
      <c r="H187" s="2">
        <v>0.1</v>
      </c>
      <c r="I187" s="135">
        <v>0.62780000000000002</v>
      </c>
      <c r="J187" s="88">
        <v>50</v>
      </c>
      <c r="K187" s="132">
        <f t="shared" si="4"/>
        <v>5</v>
      </c>
      <c r="L187" s="88"/>
      <c r="M187" s="88"/>
      <c r="N187" s="139" t="s">
        <v>604</v>
      </c>
    </row>
    <row r="188" spans="1:14" s="90" customFormat="1" x14ac:dyDescent="0.2">
      <c r="A188" s="85">
        <v>186</v>
      </c>
      <c r="B188" s="100">
        <v>200836146</v>
      </c>
      <c r="C188" s="88">
        <v>10989407118</v>
      </c>
      <c r="D188" s="55" t="s">
        <v>526</v>
      </c>
      <c r="E188" s="11" t="s">
        <v>525</v>
      </c>
      <c r="F188" s="8" t="s">
        <v>282</v>
      </c>
      <c r="G188" s="89" t="s">
        <v>16</v>
      </c>
      <c r="H188" s="2">
        <v>0.1</v>
      </c>
      <c r="I188" s="135">
        <v>1.9357</v>
      </c>
      <c r="J188" s="88">
        <v>50</v>
      </c>
      <c r="K188" s="132">
        <f t="shared" si="4"/>
        <v>5</v>
      </c>
      <c r="L188" s="88"/>
      <c r="M188" s="88"/>
      <c r="N188" s="139" t="s">
        <v>605</v>
      </c>
    </row>
    <row r="189" spans="1:14" s="90" customFormat="1" x14ac:dyDescent="0.2">
      <c r="A189" s="85">
        <v>187</v>
      </c>
      <c r="B189" s="99">
        <v>200362950</v>
      </c>
      <c r="C189" s="88">
        <v>10957601389</v>
      </c>
      <c r="D189" s="53" t="s">
        <v>528</v>
      </c>
      <c r="E189" s="54" t="s">
        <v>527</v>
      </c>
      <c r="F189" s="8" t="s">
        <v>282</v>
      </c>
      <c r="G189" s="89" t="s">
        <v>16</v>
      </c>
      <c r="H189" s="2">
        <v>0.1</v>
      </c>
      <c r="I189" s="135">
        <v>1.8246</v>
      </c>
      <c r="J189" s="88">
        <v>50</v>
      </c>
      <c r="K189" s="132">
        <f t="shared" si="4"/>
        <v>5</v>
      </c>
      <c r="L189" s="88"/>
      <c r="M189" s="88"/>
      <c r="N189" s="139" t="s">
        <v>606</v>
      </c>
    </row>
    <row r="190" spans="1:14" s="90" customFormat="1" x14ac:dyDescent="0.2">
      <c r="A190" s="85">
        <v>188</v>
      </c>
      <c r="B190" s="100">
        <v>200385624</v>
      </c>
      <c r="C190" s="88">
        <v>10957601591</v>
      </c>
      <c r="D190" s="55" t="s">
        <v>530</v>
      </c>
      <c r="E190" s="11" t="s">
        <v>529</v>
      </c>
      <c r="F190" s="8" t="s">
        <v>282</v>
      </c>
      <c r="G190" s="89" t="s">
        <v>16</v>
      </c>
      <c r="H190" s="2">
        <v>0.1</v>
      </c>
      <c r="I190" s="135">
        <v>0.41499999999999998</v>
      </c>
      <c r="J190" s="88">
        <v>50</v>
      </c>
      <c r="K190" s="132">
        <f t="shared" si="4"/>
        <v>5</v>
      </c>
      <c r="L190" s="88"/>
      <c r="M190" s="88"/>
      <c r="N190" s="139" t="s">
        <v>607</v>
      </c>
    </row>
    <row r="191" spans="1:14" s="90" customFormat="1" x14ac:dyDescent="0.2">
      <c r="A191" s="85">
        <v>189</v>
      </c>
      <c r="B191" s="100">
        <v>200814096</v>
      </c>
      <c r="C191" s="88">
        <v>10957603020</v>
      </c>
      <c r="D191" s="55" t="s">
        <v>532</v>
      </c>
      <c r="E191" s="11" t="s">
        <v>531</v>
      </c>
      <c r="F191" s="8" t="s">
        <v>282</v>
      </c>
      <c r="G191" s="89" t="s">
        <v>16</v>
      </c>
      <c r="H191" s="2">
        <v>0.1</v>
      </c>
      <c r="I191" s="135">
        <v>0.38350000000000001</v>
      </c>
      <c r="J191" s="88">
        <v>50</v>
      </c>
      <c r="K191" s="132">
        <f t="shared" si="4"/>
        <v>5</v>
      </c>
      <c r="L191" s="88"/>
      <c r="M191" s="88"/>
      <c r="N191" s="139" t="s">
        <v>608</v>
      </c>
    </row>
    <row r="192" spans="1:14" s="90" customFormat="1" x14ac:dyDescent="0.2">
      <c r="A192" s="85">
        <v>190</v>
      </c>
      <c r="B192" s="100">
        <v>200258886</v>
      </c>
      <c r="C192" s="88">
        <v>10951700750</v>
      </c>
      <c r="D192" s="55" t="s">
        <v>534</v>
      </c>
      <c r="E192" s="11" t="s">
        <v>533</v>
      </c>
      <c r="F192" s="8" t="s">
        <v>282</v>
      </c>
      <c r="G192" s="89" t="s">
        <v>16</v>
      </c>
      <c r="H192" s="2">
        <v>0.1</v>
      </c>
      <c r="I192" s="135">
        <v>0.54090000000000005</v>
      </c>
      <c r="J192" s="88">
        <v>50</v>
      </c>
      <c r="K192" s="132">
        <f t="shared" si="4"/>
        <v>5</v>
      </c>
      <c r="L192" s="88"/>
      <c r="M192" s="88"/>
      <c r="N192" s="139" t="s">
        <v>609</v>
      </c>
    </row>
    <row r="193" spans="1:14" s="90" customFormat="1" x14ac:dyDescent="0.2">
      <c r="A193" s="85">
        <v>191</v>
      </c>
      <c r="B193" s="99">
        <v>200331036</v>
      </c>
      <c r="C193" s="88">
        <v>10978901854</v>
      </c>
      <c r="D193" s="53" t="s">
        <v>536</v>
      </c>
      <c r="E193" s="54" t="s">
        <v>535</v>
      </c>
      <c r="F193" s="8" t="s">
        <v>282</v>
      </c>
      <c r="G193" s="89" t="s">
        <v>16</v>
      </c>
      <c r="H193" s="2">
        <v>0.1</v>
      </c>
      <c r="I193" s="135">
        <v>0.1</v>
      </c>
      <c r="J193" s="88">
        <v>50</v>
      </c>
      <c r="K193" s="132">
        <f t="shared" si="4"/>
        <v>5</v>
      </c>
      <c r="L193" s="88"/>
      <c r="M193" s="88"/>
      <c r="N193" s="139" t="s">
        <v>610</v>
      </c>
    </row>
    <row r="194" spans="1:14" s="90" customFormat="1" x14ac:dyDescent="0.2">
      <c r="A194" s="85">
        <v>192</v>
      </c>
      <c r="B194" s="99">
        <v>200352289</v>
      </c>
      <c r="C194" s="88">
        <v>10978902168</v>
      </c>
      <c r="D194" s="53" t="s">
        <v>538</v>
      </c>
      <c r="E194" s="54" t="s">
        <v>537</v>
      </c>
      <c r="F194" s="8" t="s">
        <v>282</v>
      </c>
      <c r="G194" s="89" t="s">
        <v>16</v>
      </c>
      <c r="H194" s="2">
        <v>0.1</v>
      </c>
      <c r="I194" s="135">
        <v>1.7696000000000001</v>
      </c>
      <c r="J194" s="88">
        <v>50</v>
      </c>
      <c r="K194" s="132">
        <f t="shared" si="4"/>
        <v>5</v>
      </c>
      <c r="L194" s="88"/>
      <c r="M194" s="88"/>
      <c r="N194" s="139" t="s">
        <v>611</v>
      </c>
    </row>
    <row r="195" spans="1:14" s="90" customFormat="1" x14ac:dyDescent="0.2">
      <c r="A195" s="85">
        <v>193</v>
      </c>
      <c r="B195" s="103">
        <v>200698320</v>
      </c>
      <c r="C195" s="88">
        <v>10957602725</v>
      </c>
      <c r="D195" s="93" t="s">
        <v>540</v>
      </c>
      <c r="E195" s="94" t="s">
        <v>539</v>
      </c>
      <c r="F195" s="8" t="s">
        <v>282</v>
      </c>
      <c r="G195" s="89" t="s">
        <v>16</v>
      </c>
      <c r="H195" s="2">
        <v>0.1</v>
      </c>
      <c r="I195" s="135">
        <v>1.3968</v>
      </c>
      <c r="J195" s="88">
        <v>50</v>
      </c>
      <c r="K195" s="132">
        <f t="shared" si="4"/>
        <v>5</v>
      </c>
      <c r="L195" s="88"/>
      <c r="M195" s="88"/>
      <c r="N195" s="139" t="s">
        <v>612</v>
      </c>
    </row>
    <row r="196" spans="1:14" s="90" customFormat="1" x14ac:dyDescent="0.2">
      <c r="A196" s="85">
        <v>194</v>
      </c>
      <c r="B196" s="102">
        <v>200479750</v>
      </c>
      <c r="C196" s="88">
        <v>10957601818</v>
      </c>
      <c r="D196" s="91" t="s">
        <v>542</v>
      </c>
      <c r="E196" s="92" t="s">
        <v>541</v>
      </c>
      <c r="F196" s="8" t="s">
        <v>282</v>
      </c>
      <c r="G196" s="89" t="s">
        <v>16</v>
      </c>
      <c r="H196" s="2">
        <v>0.1</v>
      </c>
      <c r="I196" s="135">
        <v>0.37169999999999997</v>
      </c>
      <c r="J196" s="88">
        <v>50</v>
      </c>
      <c r="K196" s="132">
        <f t="shared" si="4"/>
        <v>5</v>
      </c>
      <c r="L196" s="88"/>
      <c r="M196" s="88"/>
      <c r="N196" s="139" t="s">
        <v>613</v>
      </c>
    </row>
    <row r="197" spans="1:14" s="90" customFormat="1" x14ac:dyDescent="0.2">
      <c r="A197" s="85">
        <v>195</v>
      </c>
      <c r="B197" s="102">
        <v>200352718</v>
      </c>
      <c r="C197" s="88">
        <v>10955000019</v>
      </c>
      <c r="D197" s="91" t="s">
        <v>544</v>
      </c>
      <c r="E197" s="92" t="s">
        <v>543</v>
      </c>
      <c r="F197" s="8" t="s">
        <v>282</v>
      </c>
      <c r="G197" s="89" t="s">
        <v>16</v>
      </c>
      <c r="H197" s="2">
        <v>0.1</v>
      </c>
      <c r="I197" s="135">
        <v>2.3847</v>
      </c>
      <c r="J197" s="88">
        <v>50</v>
      </c>
      <c r="K197" s="132">
        <f t="shared" si="4"/>
        <v>5</v>
      </c>
      <c r="L197" s="88"/>
      <c r="M197" s="88"/>
      <c r="N197" s="139" t="s">
        <v>614</v>
      </c>
    </row>
    <row r="198" spans="1:14" s="90" customFormat="1" x14ac:dyDescent="0.2">
      <c r="A198" s="85">
        <v>196</v>
      </c>
      <c r="B198" s="102">
        <v>200702727</v>
      </c>
      <c r="C198" s="88">
        <v>10953300147</v>
      </c>
      <c r="D198" s="91" t="s">
        <v>546</v>
      </c>
      <c r="E198" s="92" t="s">
        <v>545</v>
      </c>
      <c r="F198" s="8" t="s">
        <v>282</v>
      </c>
      <c r="G198" s="89" t="s">
        <v>16</v>
      </c>
      <c r="H198" s="2">
        <v>0.1</v>
      </c>
      <c r="I198" s="135">
        <v>1.6507000000000001</v>
      </c>
      <c r="J198" s="88">
        <v>50</v>
      </c>
      <c r="K198" s="132">
        <f t="shared" si="4"/>
        <v>5</v>
      </c>
      <c r="L198" s="88"/>
      <c r="M198" s="88"/>
      <c r="N198" s="139" t="s">
        <v>615</v>
      </c>
    </row>
    <row r="199" spans="1:14" s="90" customFormat="1" x14ac:dyDescent="0.2">
      <c r="A199" s="85">
        <v>197</v>
      </c>
      <c r="B199" s="102">
        <v>200251644</v>
      </c>
      <c r="C199" s="88">
        <v>10957600323</v>
      </c>
      <c r="D199" s="91" t="s">
        <v>548</v>
      </c>
      <c r="E199" s="92" t="s">
        <v>547</v>
      </c>
      <c r="F199" s="8" t="s">
        <v>282</v>
      </c>
      <c r="G199" s="89" t="s">
        <v>16</v>
      </c>
      <c r="H199" s="2">
        <v>0.1</v>
      </c>
      <c r="I199" s="135">
        <v>0.72570000000000001</v>
      </c>
      <c r="J199" s="88">
        <v>50</v>
      </c>
      <c r="K199" s="132">
        <f t="shared" si="4"/>
        <v>5</v>
      </c>
      <c r="L199" s="88"/>
      <c r="M199" s="88"/>
      <c r="N199" s="139" t="s">
        <v>616</v>
      </c>
    </row>
    <row r="200" spans="1:14" s="90" customFormat="1" x14ac:dyDescent="0.2">
      <c r="A200" s="85">
        <v>198</v>
      </c>
      <c r="B200" s="102">
        <v>200944399</v>
      </c>
      <c r="C200" s="88">
        <v>10957603284</v>
      </c>
      <c r="D200" s="91" t="s">
        <v>550</v>
      </c>
      <c r="E200" s="92" t="s">
        <v>549</v>
      </c>
      <c r="F200" s="8" t="s">
        <v>282</v>
      </c>
      <c r="G200" s="89" t="s">
        <v>16</v>
      </c>
      <c r="H200" s="2">
        <v>0.1</v>
      </c>
      <c r="I200" s="135">
        <v>0.23419999999999999</v>
      </c>
      <c r="J200" s="88">
        <v>50</v>
      </c>
      <c r="K200" s="132">
        <f t="shared" si="4"/>
        <v>5</v>
      </c>
      <c r="L200" s="88"/>
      <c r="M200" s="88"/>
      <c r="N200" s="139" t="s">
        <v>617</v>
      </c>
    </row>
    <row r="201" spans="1:14" s="90" customFormat="1" x14ac:dyDescent="0.2">
      <c r="A201" s="85">
        <v>199</v>
      </c>
      <c r="B201" s="102">
        <v>200944194</v>
      </c>
      <c r="C201" s="88">
        <v>10957603276</v>
      </c>
      <c r="D201" s="91" t="s">
        <v>552</v>
      </c>
      <c r="E201" s="92" t="s">
        <v>551</v>
      </c>
      <c r="F201" s="8" t="s">
        <v>282</v>
      </c>
      <c r="G201" s="89" t="s">
        <v>16</v>
      </c>
      <c r="H201" s="2">
        <v>0.1</v>
      </c>
      <c r="I201" s="135">
        <v>4.4900000000000002E-2</v>
      </c>
      <c r="J201" s="88">
        <v>50</v>
      </c>
      <c r="K201" s="132">
        <v>2.2450000000000001</v>
      </c>
      <c r="L201" s="88"/>
      <c r="M201" s="88"/>
      <c r="N201" s="139" t="s">
        <v>618</v>
      </c>
    </row>
    <row r="202" spans="1:14" s="90" customFormat="1" x14ac:dyDescent="0.2">
      <c r="A202" s="85">
        <v>200</v>
      </c>
      <c r="B202" s="102">
        <v>200337956</v>
      </c>
      <c r="C202" s="88">
        <v>10953300058</v>
      </c>
      <c r="D202" s="91" t="s">
        <v>554</v>
      </c>
      <c r="E202" s="92" t="s">
        <v>553</v>
      </c>
      <c r="F202" s="8" t="s">
        <v>282</v>
      </c>
      <c r="G202" s="89" t="s">
        <v>16</v>
      </c>
      <c r="H202" s="2">
        <v>0.1</v>
      </c>
      <c r="I202" s="135">
        <v>0.65069999999999995</v>
      </c>
      <c r="J202" s="88">
        <v>50</v>
      </c>
      <c r="K202" s="132">
        <f t="shared" si="4"/>
        <v>5</v>
      </c>
      <c r="L202" s="88"/>
      <c r="M202" s="88"/>
      <c r="N202" s="139" t="s">
        <v>619</v>
      </c>
    </row>
    <row r="203" spans="1:14" s="90" customFormat="1" x14ac:dyDescent="0.2">
      <c r="A203" s="85">
        <v>201</v>
      </c>
      <c r="B203" s="100">
        <v>200267621</v>
      </c>
      <c r="C203" s="88">
        <v>10957600374</v>
      </c>
      <c r="D203" s="55" t="s">
        <v>556</v>
      </c>
      <c r="E203" s="11" t="s">
        <v>555</v>
      </c>
      <c r="F203" s="8" t="s">
        <v>282</v>
      </c>
      <c r="G203" s="89" t="s">
        <v>16</v>
      </c>
      <c r="H203" s="2">
        <v>0.1</v>
      </c>
      <c r="I203" s="135">
        <v>1.8028</v>
      </c>
      <c r="J203" s="88">
        <v>50</v>
      </c>
      <c r="K203" s="132">
        <f t="shared" si="4"/>
        <v>5</v>
      </c>
      <c r="L203" s="88"/>
      <c r="M203" s="88"/>
      <c r="N203" s="139" t="s">
        <v>620</v>
      </c>
    </row>
    <row r="204" spans="1:14" s="90" customFormat="1" x14ac:dyDescent="0.2">
      <c r="A204" s="85">
        <v>202</v>
      </c>
      <c r="B204" s="100">
        <v>200468490</v>
      </c>
      <c r="C204" s="88">
        <v>10989405000</v>
      </c>
      <c r="D204" s="55" t="s">
        <v>558</v>
      </c>
      <c r="E204" s="11" t="s">
        <v>557</v>
      </c>
      <c r="F204" s="8" t="s">
        <v>282</v>
      </c>
      <c r="G204" s="89" t="s">
        <v>16</v>
      </c>
      <c r="H204" s="2">
        <v>0.1</v>
      </c>
      <c r="I204" s="135">
        <v>0.88360000000000005</v>
      </c>
      <c r="J204" s="88">
        <v>50</v>
      </c>
      <c r="K204" s="132">
        <f t="shared" si="4"/>
        <v>5</v>
      </c>
      <c r="L204" s="88"/>
      <c r="M204" s="88"/>
      <c r="N204" s="139" t="s">
        <v>621</v>
      </c>
    </row>
    <row r="205" spans="1:14" s="90" customFormat="1" x14ac:dyDescent="0.2">
      <c r="A205" s="85">
        <v>203</v>
      </c>
      <c r="B205" s="103">
        <v>200766989</v>
      </c>
      <c r="C205" s="88">
        <v>10953300198</v>
      </c>
      <c r="D205" s="93" t="s">
        <v>560</v>
      </c>
      <c r="E205" s="94" t="s">
        <v>559</v>
      </c>
      <c r="F205" s="8" t="s">
        <v>282</v>
      </c>
      <c r="G205" s="89" t="s">
        <v>16</v>
      </c>
      <c r="H205" s="2">
        <v>0.1</v>
      </c>
      <c r="I205" s="135">
        <v>0.1444</v>
      </c>
      <c r="J205" s="88">
        <v>50</v>
      </c>
      <c r="K205" s="132">
        <f t="shared" si="4"/>
        <v>5</v>
      </c>
      <c r="L205" s="88"/>
      <c r="M205" s="88"/>
      <c r="N205" s="139" t="s">
        <v>622</v>
      </c>
    </row>
    <row r="206" spans="1:14" s="90" customFormat="1" x14ac:dyDescent="0.2">
      <c r="A206" s="85">
        <v>204</v>
      </c>
      <c r="B206" s="103">
        <v>200926927</v>
      </c>
      <c r="C206" s="88">
        <v>10969000062</v>
      </c>
      <c r="D206" s="93" t="s">
        <v>562</v>
      </c>
      <c r="E206" s="94" t="s">
        <v>561</v>
      </c>
      <c r="F206" s="8" t="s">
        <v>282</v>
      </c>
      <c r="G206" s="89" t="s">
        <v>16</v>
      </c>
      <c r="H206" s="2">
        <v>0.1</v>
      </c>
      <c r="I206" s="135">
        <v>0.34</v>
      </c>
      <c r="J206" s="88">
        <v>50</v>
      </c>
      <c r="K206" s="132">
        <f t="shared" si="4"/>
        <v>5</v>
      </c>
      <c r="L206" s="88"/>
      <c r="M206" s="88"/>
      <c r="N206" s="139" t="s">
        <v>623</v>
      </c>
    </row>
    <row r="207" spans="1:14" s="90" customFormat="1" x14ac:dyDescent="0.2">
      <c r="A207" s="85">
        <v>205</v>
      </c>
      <c r="B207" s="103">
        <v>200702360</v>
      </c>
      <c r="C207" s="88">
        <v>10945206000</v>
      </c>
      <c r="D207" s="93" t="s">
        <v>489</v>
      </c>
      <c r="E207" s="94" t="s">
        <v>488</v>
      </c>
      <c r="F207" s="8" t="s">
        <v>282</v>
      </c>
      <c r="G207" s="89" t="s">
        <v>16</v>
      </c>
      <c r="H207" s="2">
        <v>0.1</v>
      </c>
      <c r="I207" s="135">
        <v>0.54259999999999997</v>
      </c>
      <c r="J207" s="88">
        <v>50</v>
      </c>
      <c r="K207" s="132">
        <f t="shared" si="4"/>
        <v>5</v>
      </c>
      <c r="L207" s="88"/>
      <c r="M207" s="88"/>
      <c r="N207" s="139" t="s">
        <v>585</v>
      </c>
    </row>
    <row r="208" spans="1:14" s="90" customFormat="1" x14ac:dyDescent="0.2">
      <c r="A208" s="85">
        <v>206</v>
      </c>
      <c r="B208" s="103">
        <v>200375858</v>
      </c>
      <c r="C208" s="88">
        <v>10945203795</v>
      </c>
      <c r="D208" s="93" t="s">
        <v>501</v>
      </c>
      <c r="E208" s="94" t="s">
        <v>500</v>
      </c>
      <c r="F208" s="8" t="s">
        <v>282</v>
      </c>
      <c r="G208" s="89" t="s">
        <v>16</v>
      </c>
      <c r="H208" s="2">
        <v>0.1</v>
      </c>
      <c r="I208" s="135">
        <v>0.218</v>
      </c>
      <c r="J208" s="88">
        <v>50</v>
      </c>
      <c r="K208" s="132">
        <f t="shared" si="4"/>
        <v>5</v>
      </c>
      <c r="L208" s="88"/>
      <c r="M208" s="88"/>
      <c r="N208" s="139" t="s">
        <v>591</v>
      </c>
    </row>
    <row r="209" spans="1:14" s="90" customFormat="1" x14ac:dyDescent="0.2">
      <c r="A209" s="85">
        <v>207</v>
      </c>
      <c r="B209" s="103">
        <v>200321359</v>
      </c>
      <c r="C209" s="88">
        <v>10978901706</v>
      </c>
      <c r="D209" s="93" t="s">
        <v>364</v>
      </c>
      <c r="E209" s="94" t="s">
        <v>502</v>
      </c>
      <c r="F209" s="8" t="s">
        <v>282</v>
      </c>
      <c r="G209" s="89" t="s">
        <v>16</v>
      </c>
      <c r="H209" s="2">
        <v>0.1</v>
      </c>
      <c r="I209" s="135">
        <v>0.49790000000000001</v>
      </c>
      <c r="J209" s="88">
        <v>50</v>
      </c>
      <c r="K209" s="132">
        <f t="shared" si="4"/>
        <v>5</v>
      </c>
      <c r="L209" s="88"/>
      <c r="M209" s="88"/>
      <c r="N209" s="139" t="s">
        <v>592</v>
      </c>
    </row>
    <row r="210" spans="1:14" s="90" customFormat="1" x14ac:dyDescent="0.2">
      <c r="A210" s="85">
        <v>208</v>
      </c>
      <c r="B210" s="103">
        <v>200668065</v>
      </c>
      <c r="C210" s="88">
        <v>10957602571</v>
      </c>
      <c r="D210" s="93" t="s">
        <v>504</v>
      </c>
      <c r="E210" s="94" t="s">
        <v>503</v>
      </c>
      <c r="F210" s="8" t="s">
        <v>282</v>
      </c>
      <c r="G210" s="89" t="s">
        <v>16</v>
      </c>
      <c r="H210" s="2">
        <v>0.1</v>
      </c>
      <c r="I210" s="135">
        <v>0.36699999999999999</v>
      </c>
      <c r="J210" s="88">
        <v>50</v>
      </c>
      <c r="K210" s="132">
        <f t="shared" si="4"/>
        <v>5</v>
      </c>
      <c r="L210" s="88"/>
      <c r="M210" s="88"/>
      <c r="N210" s="139" t="s">
        <v>593</v>
      </c>
    </row>
    <row r="211" spans="1:14" s="90" customFormat="1" x14ac:dyDescent="0.2">
      <c r="A211" s="85">
        <v>209</v>
      </c>
      <c r="B211" s="103">
        <v>200045882</v>
      </c>
      <c r="C211" s="88">
        <v>10957600102</v>
      </c>
      <c r="D211" s="93" t="s">
        <v>515</v>
      </c>
      <c r="E211" s="94" t="s">
        <v>514</v>
      </c>
      <c r="F211" s="8" t="s">
        <v>282</v>
      </c>
      <c r="G211" s="89" t="s">
        <v>16</v>
      </c>
      <c r="H211" s="2">
        <v>0.1</v>
      </c>
      <c r="I211" s="135">
        <v>1.258</v>
      </c>
      <c r="J211" s="88">
        <v>50</v>
      </c>
      <c r="K211" s="132">
        <f t="shared" si="4"/>
        <v>5</v>
      </c>
      <c r="L211" s="88"/>
      <c r="M211" s="88"/>
      <c r="N211" s="139" t="s">
        <v>599</v>
      </c>
    </row>
    <row r="212" spans="1:14" s="90" customFormat="1" x14ac:dyDescent="0.2">
      <c r="A212" s="85">
        <v>210</v>
      </c>
      <c r="B212" s="95">
        <v>200323700</v>
      </c>
      <c r="C212" s="88">
        <v>10989402876</v>
      </c>
      <c r="D212" s="95" t="s">
        <v>429</v>
      </c>
      <c r="E212" s="95" t="s">
        <v>428</v>
      </c>
      <c r="F212" s="8" t="s">
        <v>282</v>
      </c>
      <c r="G212" s="89" t="s">
        <v>16</v>
      </c>
      <c r="H212" s="95">
        <v>2.2200000000000001E-2</v>
      </c>
      <c r="I212" s="135">
        <v>2.2454999999999998</v>
      </c>
      <c r="J212" s="88">
        <v>50</v>
      </c>
      <c r="K212" s="132">
        <f t="shared" si="4"/>
        <v>1.1100000000000001</v>
      </c>
      <c r="L212" s="88"/>
      <c r="M212" s="88"/>
      <c r="N212" s="139" t="s">
        <v>624</v>
      </c>
    </row>
    <row r="213" spans="1:14" s="90" customFormat="1" x14ac:dyDescent="0.2">
      <c r="A213" s="85">
        <v>211</v>
      </c>
      <c r="B213" s="95">
        <v>200282124</v>
      </c>
      <c r="C213" s="88">
        <v>10957600579</v>
      </c>
      <c r="D213" s="95" t="s">
        <v>431</v>
      </c>
      <c r="E213" s="95" t="s">
        <v>430</v>
      </c>
      <c r="F213" s="8" t="s">
        <v>282</v>
      </c>
      <c r="G213" s="89" t="s">
        <v>16</v>
      </c>
      <c r="H213" s="95">
        <v>0.04</v>
      </c>
      <c r="I213" s="135">
        <v>0.19869999999999999</v>
      </c>
      <c r="J213" s="88">
        <v>50</v>
      </c>
      <c r="K213" s="132">
        <f t="shared" si="4"/>
        <v>2</v>
      </c>
      <c r="L213" s="88"/>
      <c r="M213" s="88"/>
      <c r="N213" s="139" t="s">
        <v>625</v>
      </c>
    </row>
    <row r="214" spans="1:14" s="90" customFormat="1" x14ac:dyDescent="0.2">
      <c r="A214" s="85">
        <v>212</v>
      </c>
      <c r="B214" s="95">
        <v>200317343</v>
      </c>
      <c r="C214" s="88">
        <v>10989402744</v>
      </c>
      <c r="D214" s="95" t="s">
        <v>433</v>
      </c>
      <c r="E214" s="95" t="s">
        <v>432</v>
      </c>
      <c r="F214" s="8" t="s">
        <v>282</v>
      </c>
      <c r="G214" s="89" t="s">
        <v>16</v>
      </c>
      <c r="H214" s="95">
        <v>0.04</v>
      </c>
      <c r="I214" s="135">
        <v>0.97060000000000002</v>
      </c>
      <c r="J214" s="88">
        <v>50</v>
      </c>
      <c r="K214" s="132">
        <f t="shared" si="4"/>
        <v>2</v>
      </c>
      <c r="L214" s="88"/>
      <c r="M214" s="88"/>
      <c r="N214" s="139" t="s">
        <v>626</v>
      </c>
    </row>
    <row r="215" spans="1:14" s="90" customFormat="1" x14ac:dyDescent="0.2">
      <c r="A215" s="85">
        <v>213</v>
      </c>
      <c r="B215" s="95">
        <v>200039475</v>
      </c>
      <c r="C215" s="88">
        <v>10945200150</v>
      </c>
      <c r="D215" s="95" t="s">
        <v>435</v>
      </c>
      <c r="E215" s="95" t="s">
        <v>434</v>
      </c>
      <c r="F215" s="8" t="s">
        <v>282</v>
      </c>
      <c r="G215" s="89" t="s">
        <v>16</v>
      </c>
      <c r="H215" s="95">
        <v>0.03</v>
      </c>
      <c r="I215" s="135">
        <v>1.9613</v>
      </c>
      <c r="J215" s="88">
        <v>50</v>
      </c>
      <c r="K215" s="132">
        <f t="shared" si="4"/>
        <v>1.5</v>
      </c>
      <c r="L215" s="88"/>
      <c r="M215" s="88"/>
      <c r="N215" s="139" t="s">
        <v>627</v>
      </c>
    </row>
    <row r="216" spans="1:14" s="90" customFormat="1" x14ac:dyDescent="0.2">
      <c r="A216" s="85">
        <v>214</v>
      </c>
      <c r="B216" s="95">
        <v>200697723</v>
      </c>
      <c r="C216" s="88">
        <v>10951703236</v>
      </c>
      <c r="D216" s="95" t="s">
        <v>437</v>
      </c>
      <c r="E216" s="95" t="s">
        <v>436</v>
      </c>
      <c r="F216" s="8" t="s">
        <v>282</v>
      </c>
      <c r="G216" s="89" t="s">
        <v>16</v>
      </c>
      <c r="H216" s="95">
        <v>4.4999999999999998E-2</v>
      </c>
      <c r="I216" s="135">
        <v>2.3069000000000002</v>
      </c>
      <c r="J216" s="88">
        <v>50</v>
      </c>
      <c r="K216" s="132">
        <f t="shared" si="4"/>
        <v>2.25</v>
      </c>
      <c r="L216" s="88"/>
      <c r="M216" s="88"/>
      <c r="N216" s="139" t="s">
        <v>628</v>
      </c>
    </row>
    <row r="217" spans="1:14" s="90" customFormat="1" x14ac:dyDescent="0.2">
      <c r="A217" s="85">
        <v>215</v>
      </c>
      <c r="B217" s="95">
        <v>200044266</v>
      </c>
      <c r="C217" s="88">
        <v>10989400202</v>
      </c>
      <c r="D217" s="95" t="s">
        <v>439</v>
      </c>
      <c r="E217" s="95" t="s">
        <v>438</v>
      </c>
      <c r="F217" s="8" t="s">
        <v>282</v>
      </c>
      <c r="G217" s="89" t="s">
        <v>16</v>
      </c>
      <c r="H217" s="95">
        <v>3.5000000000000003E-2</v>
      </c>
      <c r="I217" s="135">
        <v>1.9433</v>
      </c>
      <c r="J217" s="88">
        <v>50</v>
      </c>
      <c r="K217" s="132">
        <f t="shared" si="4"/>
        <v>1.7500000000000002</v>
      </c>
      <c r="L217" s="88"/>
      <c r="M217" s="88"/>
      <c r="N217" s="139" t="s">
        <v>629</v>
      </c>
    </row>
    <row r="218" spans="1:14" s="90" customFormat="1" x14ac:dyDescent="0.2">
      <c r="A218" s="85">
        <v>216</v>
      </c>
      <c r="B218" s="95">
        <v>200070569</v>
      </c>
      <c r="C218" s="88">
        <v>10945200354</v>
      </c>
      <c r="D218" s="95" t="s">
        <v>441</v>
      </c>
      <c r="E218" s="95" t="s">
        <v>440</v>
      </c>
      <c r="F218" s="8" t="s">
        <v>282</v>
      </c>
      <c r="G218" s="89" t="s">
        <v>16</v>
      </c>
      <c r="H218" s="95">
        <v>2.1999999999999999E-2</v>
      </c>
      <c r="I218" s="135">
        <v>0.74980000000000002</v>
      </c>
      <c r="J218" s="88">
        <v>50</v>
      </c>
      <c r="K218" s="132">
        <f t="shared" si="4"/>
        <v>1.0999999999999999</v>
      </c>
      <c r="L218" s="88"/>
      <c r="M218" s="88"/>
      <c r="N218" s="139" t="s">
        <v>630</v>
      </c>
    </row>
    <row r="219" spans="1:14" s="90" customFormat="1" x14ac:dyDescent="0.2">
      <c r="A219" s="85">
        <v>217</v>
      </c>
      <c r="B219" s="95">
        <v>200322304</v>
      </c>
      <c r="C219" s="88">
        <v>10951701470</v>
      </c>
      <c r="D219" s="95" t="s">
        <v>443</v>
      </c>
      <c r="E219" s="95" t="s">
        <v>442</v>
      </c>
      <c r="F219" s="8" t="s">
        <v>282</v>
      </c>
      <c r="G219" s="89" t="s">
        <v>16</v>
      </c>
      <c r="H219" s="95">
        <v>2.1999999999999999E-2</v>
      </c>
      <c r="I219" s="135">
        <v>0.315</v>
      </c>
      <c r="J219" s="88">
        <v>50</v>
      </c>
      <c r="K219" s="132">
        <f t="shared" si="4"/>
        <v>1.0999999999999999</v>
      </c>
      <c r="L219" s="88"/>
      <c r="M219" s="88"/>
      <c r="N219" s="139" t="s">
        <v>631</v>
      </c>
    </row>
    <row r="220" spans="1:14" s="90" customFormat="1" x14ac:dyDescent="0.2">
      <c r="A220" s="85">
        <v>218</v>
      </c>
      <c r="B220" s="95">
        <v>200246365</v>
      </c>
      <c r="C220" s="88">
        <v>10945201229</v>
      </c>
      <c r="D220" s="95" t="s">
        <v>445</v>
      </c>
      <c r="E220" s="95" t="s">
        <v>444</v>
      </c>
      <c r="F220" s="8" t="s">
        <v>282</v>
      </c>
      <c r="G220" s="89" t="s">
        <v>16</v>
      </c>
      <c r="H220" s="95">
        <v>3.7999999999999999E-2</v>
      </c>
      <c r="I220" s="135">
        <v>2.3607</v>
      </c>
      <c r="J220" s="88">
        <v>50</v>
      </c>
      <c r="K220" s="132">
        <f t="shared" si="4"/>
        <v>1.9</v>
      </c>
      <c r="L220" s="88"/>
      <c r="M220" s="88"/>
      <c r="N220" s="139" t="s">
        <v>632</v>
      </c>
    </row>
    <row r="221" spans="1:14" s="90" customFormat="1" x14ac:dyDescent="0.2">
      <c r="A221" s="85">
        <v>219</v>
      </c>
      <c r="B221" s="95">
        <v>200246470</v>
      </c>
      <c r="C221" s="88">
        <v>10951700644</v>
      </c>
      <c r="D221" s="95" t="s">
        <v>447</v>
      </c>
      <c r="E221" s="95" t="s">
        <v>446</v>
      </c>
      <c r="F221" s="8" t="s">
        <v>282</v>
      </c>
      <c r="G221" s="89" t="s">
        <v>16</v>
      </c>
      <c r="H221" s="95">
        <v>2.5000000000000001E-2</v>
      </c>
      <c r="I221" s="135">
        <v>0.35699999999999998</v>
      </c>
      <c r="J221" s="88">
        <v>50</v>
      </c>
      <c r="K221" s="132">
        <f t="shared" si="4"/>
        <v>1.25</v>
      </c>
      <c r="L221" s="88"/>
      <c r="M221" s="88"/>
      <c r="N221" s="139" t="s">
        <v>633</v>
      </c>
    </row>
    <row r="222" spans="1:14" s="90" customFormat="1" x14ac:dyDescent="0.2">
      <c r="A222" s="85">
        <v>220</v>
      </c>
      <c r="B222" s="95">
        <v>200237374</v>
      </c>
      <c r="C222" s="88">
        <v>10945200940</v>
      </c>
      <c r="D222" s="95" t="s">
        <v>449</v>
      </c>
      <c r="E222" s="95" t="s">
        <v>448</v>
      </c>
      <c r="F222" s="8" t="s">
        <v>282</v>
      </c>
      <c r="G222" s="89" t="s">
        <v>16</v>
      </c>
      <c r="H222" s="95">
        <v>3.3000000000000002E-2</v>
      </c>
      <c r="I222" s="135">
        <v>0.1406</v>
      </c>
      <c r="J222" s="88">
        <v>50</v>
      </c>
      <c r="K222" s="132">
        <f t="shared" si="4"/>
        <v>1.6500000000000001</v>
      </c>
      <c r="L222" s="88"/>
      <c r="M222" s="88"/>
      <c r="N222" s="139" t="s">
        <v>634</v>
      </c>
    </row>
    <row r="223" spans="1:14" s="90" customFormat="1" x14ac:dyDescent="0.2">
      <c r="A223" s="85">
        <v>221</v>
      </c>
      <c r="B223" s="95">
        <v>200559975</v>
      </c>
      <c r="C223" s="88">
        <v>10945204830</v>
      </c>
      <c r="D223" s="95" t="s">
        <v>451</v>
      </c>
      <c r="E223" s="95" t="s">
        <v>450</v>
      </c>
      <c r="F223" s="8" t="s">
        <v>282</v>
      </c>
      <c r="G223" s="89" t="s">
        <v>16</v>
      </c>
      <c r="H223" s="95">
        <v>2.1999999999999999E-2</v>
      </c>
      <c r="I223" s="135">
        <v>0.1384</v>
      </c>
      <c r="J223" s="88">
        <v>50</v>
      </c>
      <c r="K223" s="132">
        <f t="shared" si="4"/>
        <v>1.0999999999999999</v>
      </c>
      <c r="L223" s="88"/>
      <c r="M223" s="88"/>
      <c r="N223" s="139" t="s">
        <v>635</v>
      </c>
    </row>
    <row r="224" spans="1:14" s="90" customFormat="1" x14ac:dyDescent="0.2">
      <c r="A224" s="85">
        <v>222</v>
      </c>
      <c r="B224" s="95">
        <v>200297768</v>
      </c>
      <c r="C224" s="88">
        <v>10978901196</v>
      </c>
      <c r="D224" s="95" t="s">
        <v>453</v>
      </c>
      <c r="E224" s="95" t="s">
        <v>452</v>
      </c>
      <c r="F224" s="8" t="s">
        <v>282</v>
      </c>
      <c r="G224" s="89" t="s">
        <v>16</v>
      </c>
      <c r="H224" s="95">
        <v>3.2000000000000001E-2</v>
      </c>
      <c r="I224" s="135">
        <v>1.5803</v>
      </c>
      <c r="J224" s="88">
        <v>50</v>
      </c>
      <c r="K224" s="132">
        <f t="shared" si="4"/>
        <v>1.6</v>
      </c>
      <c r="L224" s="88"/>
      <c r="M224" s="88"/>
      <c r="N224" s="139" t="s">
        <v>636</v>
      </c>
    </row>
    <row r="225" spans="1:14" s="90" customFormat="1" x14ac:dyDescent="0.2">
      <c r="A225" s="85">
        <v>223</v>
      </c>
      <c r="B225" s="95">
        <v>200702123</v>
      </c>
      <c r="C225" s="88">
        <v>10975401893</v>
      </c>
      <c r="D225" s="95" t="s">
        <v>455</v>
      </c>
      <c r="E225" s="95" t="s">
        <v>454</v>
      </c>
      <c r="F225" s="8" t="s">
        <v>282</v>
      </c>
      <c r="G225" s="89" t="s">
        <v>16</v>
      </c>
      <c r="H225" s="95">
        <v>3.3500000000000002E-2</v>
      </c>
      <c r="I225" s="135">
        <v>0.10879999999999999</v>
      </c>
      <c r="J225" s="88">
        <v>50</v>
      </c>
      <c r="K225" s="132">
        <f t="shared" si="4"/>
        <v>1.675</v>
      </c>
      <c r="L225" s="88"/>
      <c r="M225" s="88"/>
      <c r="N225" s="139" t="s">
        <v>637</v>
      </c>
    </row>
    <row r="226" spans="1:14" s="90" customFormat="1" x14ac:dyDescent="0.2">
      <c r="A226" s="85">
        <v>224</v>
      </c>
      <c r="B226" s="95">
        <v>200385659</v>
      </c>
      <c r="C226" s="88">
        <v>10951702132</v>
      </c>
      <c r="D226" s="95" t="s">
        <v>457</v>
      </c>
      <c r="E226" s="95" t="s">
        <v>456</v>
      </c>
      <c r="F226" s="8" t="s">
        <v>282</v>
      </c>
      <c r="G226" s="89" t="s">
        <v>16</v>
      </c>
      <c r="H226" s="95">
        <v>0.02</v>
      </c>
      <c r="I226" s="135">
        <v>2.4258999999999999</v>
      </c>
      <c r="J226" s="88">
        <v>50</v>
      </c>
      <c r="K226" s="132">
        <f t="shared" si="4"/>
        <v>1</v>
      </c>
      <c r="L226" s="88"/>
      <c r="M226" s="88"/>
      <c r="N226" s="139" t="s">
        <v>638</v>
      </c>
    </row>
    <row r="227" spans="1:14" s="90" customFormat="1" x14ac:dyDescent="0.2">
      <c r="A227" s="85">
        <v>225</v>
      </c>
      <c r="B227" s="95">
        <v>200324340</v>
      </c>
      <c r="C227" s="88">
        <v>10989402892</v>
      </c>
      <c r="D227" s="95" t="s">
        <v>459</v>
      </c>
      <c r="E227" s="95" t="s">
        <v>458</v>
      </c>
      <c r="F227" s="8" t="s">
        <v>282</v>
      </c>
      <c r="G227" s="89" t="s">
        <v>16</v>
      </c>
      <c r="H227" s="95">
        <v>0.04</v>
      </c>
      <c r="I227" s="135">
        <v>0.39810000000000001</v>
      </c>
      <c r="J227" s="88">
        <v>50</v>
      </c>
      <c r="K227" s="132">
        <f t="shared" si="4"/>
        <v>2</v>
      </c>
      <c r="L227" s="88"/>
      <c r="M227" s="88"/>
      <c r="N227" s="139" t="s">
        <v>566</v>
      </c>
    </row>
    <row r="228" spans="1:14" s="90" customFormat="1" x14ac:dyDescent="0.2">
      <c r="A228" s="85">
        <v>226</v>
      </c>
      <c r="B228" s="140">
        <v>200888219</v>
      </c>
      <c r="C228" s="88">
        <v>10989407185</v>
      </c>
      <c r="D228" s="95" t="s">
        <v>461</v>
      </c>
      <c r="E228" s="95" t="s">
        <v>460</v>
      </c>
      <c r="F228" s="8" t="s">
        <v>282</v>
      </c>
      <c r="G228" s="89" t="s">
        <v>16</v>
      </c>
      <c r="H228" s="95">
        <v>0.02</v>
      </c>
      <c r="I228" s="135">
        <v>0.91590000000000005</v>
      </c>
      <c r="J228" s="88">
        <v>50</v>
      </c>
      <c r="K228" s="132">
        <f t="shared" si="4"/>
        <v>1</v>
      </c>
      <c r="L228" s="88"/>
      <c r="M228" s="88"/>
      <c r="N228" s="139" t="s">
        <v>639</v>
      </c>
    </row>
    <row r="229" spans="1:14" s="90" customFormat="1" x14ac:dyDescent="0.2">
      <c r="A229" s="85">
        <v>227</v>
      </c>
      <c r="B229" s="95">
        <v>200237951</v>
      </c>
      <c r="C229" s="88">
        <v>10989401330</v>
      </c>
      <c r="D229" s="95" t="s">
        <v>463</v>
      </c>
      <c r="E229" s="95" t="s">
        <v>462</v>
      </c>
      <c r="F229" s="8" t="s">
        <v>282</v>
      </c>
      <c r="G229" s="89" t="s">
        <v>16</v>
      </c>
      <c r="H229" s="95">
        <v>0.02</v>
      </c>
      <c r="I229" s="135">
        <v>0.8155</v>
      </c>
      <c r="J229" s="88">
        <v>50</v>
      </c>
      <c r="K229" s="132">
        <f t="shared" si="4"/>
        <v>1</v>
      </c>
      <c r="L229" s="88"/>
      <c r="M229" s="88"/>
      <c r="N229" s="139" t="s">
        <v>640</v>
      </c>
    </row>
    <row r="230" spans="1:14" s="90" customFormat="1" x14ac:dyDescent="0.2">
      <c r="A230" s="85">
        <v>228</v>
      </c>
      <c r="B230" s="95">
        <v>200850106</v>
      </c>
      <c r="C230" s="88">
        <v>10989407150</v>
      </c>
      <c r="D230" s="95" t="s">
        <v>465</v>
      </c>
      <c r="E230" s="95" t="s">
        <v>464</v>
      </c>
      <c r="F230" s="8" t="s">
        <v>282</v>
      </c>
      <c r="G230" s="89" t="s">
        <v>16</v>
      </c>
      <c r="H230" s="95">
        <v>2.0500000000000001E-2</v>
      </c>
      <c r="I230" s="135">
        <v>0.1</v>
      </c>
      <c r="J230" s="88">
        <v>50</v>
      </c>
      <c r="K230" s="132">
        <f t="shared" si="4"/>
        <v>1.0250000000000001</v>
      </c>
      <c r="L230" s="88"/>
      <c r="M230" s="88"/>
      <c r="N230" s="139" t="s">
        <v>641</v>
      </c>
    </row>
    <row r="231" spans="1:14" s="90" customFormat="1" ht="24" x14ac:dyDescent="0.2">
      <c r="A231" s="85">
        <v>229</v>
      </c>
      <c r="B231" s="95">
        <v>200693981</v>
      </c>
      <c r="C231" s="88">
        <v>10945205941</v>
      </c>
      <c r="D231" s="95" t="s">
        <v>467</v>
      </c>
      <c r="E231" s="95" t="s">
        <v>466</v>
      </c>
      <c r="F231" s="8" t="s">
        <v>282</v>
      </c>
      <c r="G231" s="89" t="s">
        <v>16</v>
      </c>
      <c r="H231" s="95">
        <v>0.105</v>
      </c>
      <c r="I231" s="135">
        <v>0.2215</v>
      </c>
      <c r="J231" s="88">
        <v>50</v>
      </c>
      <c r="K231" s="132">
        <f t="shared" ref="K231:K237" si="5">H231*J231</f>
        <v>5.25</v>
      </c>
      <c r="L231" s="88"/>
      <c r="M231" s="88"/>
      <c r="N231" s="139" t="s">
        <v>642</v>
      </c>
    </row>
    <row r="232" spans="1:14" s="90" customFormat="1" x14ac:dyDescent="0.2">
      <c r="A232" s="85">
        <v>230</v>
      </c>
      <c r="B232" s="95">
        <v>200047532</v>
      </c>
      <c r="C232" s="88">
        <v>10945200281</v>
      </c>
      <c r="D232" s="95" t="s">
        <v>468</v>
      </c>
      <c r="E232" s="95" t="s">
        <v>76</v>
      </c>
      <c r="F232" s="8" t="s">
        <v>282</v>
      </c>
      <c r="G232" s="89" t="s">
        <v>16</v>
      </c>
      <c r="H232" s="95">
        <v>2.5000000000000001E-2</v>
      </c>
      <c r="I232" s="135">
        <v>0.42720000000000002</v>
      </c>
      <c r="J232" s="88">
        <v>50</v>
      </c>
      <c r="K232" s="132">
        <f t="shared" si="5"/>
        <v>1.25</v>
      </c>
      <c r="L232" s="88"/>
      <c r="M232" s="88"/>
      <c r="N232" s="139" t="s">
        <v>643</v>
      </c>
    </row>
    <row r="233" spans="1:14" s="90" customFormat="1" x14ac:dyDescent="0.2">
      <c r="A233" s="85">
        <v>231</v>
      </c>
      <c r="B233" s="95">
        <v>200008995</v>
      </c>
      <c r="C233" s="88">
        <v>10978900017</v>
      </c>
      <c r="D233" s="95" t="s">
        <v>470</v>
      </c>
      <c r="E233" s="95" t="s">
        <v>469</v>
      </c>
      <c r="F233" s="8" t="s">
        <v>282</v>
      </c>
      <c r="G233" s="89" t="s">
        <v>16</v>
      </c>
      <c r="H233" s="95">
        <v>4.4200000000000003E-2</v>
      </c>
      <c r="I233" s="135">
        <v>4.2700000000000002E-2</v>
      </c>
      <c r="J233" s="88">
        <v>50</v>
      </c>
      <c r="K233" s="132">
        <f t="shared" si="5"/>
        <v>2.21</v>
      </c>
      <c r="L233" s="88"/>
      <c r="M233" s="88"/>
      <c r="N233" s="139" t="s">
        <v>644</v>
      </c>
    </row>
    <row r="234" spans="1:14" s="90" customFormat="1" x14ac:dyDescent="0.2">
      <c r="A234" s="85">
        <v>232</v>
      </c>
      <c r="B234" s="95">
        <v>200849124</v>
      </c>
      <c r="C234" s="88">
        <v>10996703385</v>
      </c>
      <c r="D234" s="95" t="s">
        <v>472</v>
      </c>
      <c r="E234" s="95" t="s">
        <v>471</v>
      </c>
      <c r="F234" s="8" t="s">
        <v>282</v>
      </c>
      <c r="G234" s="89" t="s">
        <v>16</v>
      </c>
      <c r="H234" s="95">
        <v>0.02</v>
      </c>
      <c r="I234" s="135">
        <v>1.2258</v>
      </c>
      <c r="J234" s="88">
        <v>50</v>
      </c>
      <c r="K234" s="132">
        <f t="shared" si="5"/>
        <v>1</v>
      </c>
      <c r="L234" s="88"/>
      <c r="M234" s="88"/>
      <c r="N234" s="139" t="s">
        <v>645</v>
      </c>
    </row>
    <row r="235" spans="1:14" s="90" customFormat="1" x14ac:dyDescent="0.2">
      <c r="A235" s="85">
        <v>233</v>
      </c>
      <c r="B235" s="95">
        <v>200244940</v>
      </c>
      <c r="C235" s="88">
        <v>10989401454</v>
      </c>
      <c r="D235" s="95" t="s">
        <v>474</v>
      </c>
      <c r="E235" s="95" t="s">
        <v>473</v>
      </c>
      <c r="F235" s="8" t="s">
        <v>282</v>
      </c>
      <c r="G235" s="89" t="s">
        <v>16</v>
      </c>
      <c r="H235" s="95">
        <v>0.02</v>
      </c>
      <c r="I235" s="135">
        <v>1.0002</v>
      </c>
      <c r="J235" s="88">
        <v>50</v>
      </c>
      <c r="K235" s="132">
        <f t="shared" si="5"/>
        <v>1</v>
      </c>
      <c r="L235" s="88"/>
      <c r="M235" s="88"/>
      <c r="N235" s="139" t="s">
        <v>646</v>
      </c>
    </row>
    <row r="236" spans="1:14" s="90" customFormat="1" x14ac:dyDescent="0.2">
      <c r="A236" s="85">
        <v>234</v>
      </c>
      <c r="B236" s="95"/>
      <c r="C236" s="88">
        <v>10951703414</v>
      </c>
      <c r="D236" s="95" t="s">
        <v>476</v>
      </c>
      <c r="E236" s="95" t="s">
        <v>475</v>
      </c>
      <c r="F236" s="8" t="s">
        <v>282</v>
      </c>
      <c r="G236" s="89" t="s">
        <v>16</v>
      </c>
      <c r="H236" s="95">
        <v>0.12</v>
      </c>
      <c r="I236" s="135">
        <v>1.0601</v>
      </c>
      <c r="J236" s="88">
        <v>50</v>
      </c>
      <c r="K236" s="132">
        <f t="shared" si="5"/>
        <v>6</v>
      </c>
      <c r="L236" s="88"/>
      <c r="M236" s="88"/>
      <c r="N236" s="139" t="s">
        <v>647</v>
      </c>
    </row>
    <row r="237" spans="1:14" s="90" customFormat="1" x14ac:dyDescent="0.2">
      <c r="A237" s="85">
        <v>235</v>
      </c>
      <c r="B237" s="95">
        <v>200315855</v>
      </c>
      <c r="C237" s="88">
        <v>10978901595</v>
      </c>
      <c r="D237" s="95" t="s">
        <v>477</v>
      </c>
      <c r="E237" s="95" t="s">
        <v>365</v>
      </c>
      <c r="F237" s="8" t="s">
        <v>282</v>
      </c>
      <c r="G237" s="89" t="s">
        <v>16</v>
      </c>
      <c r="H237" s="95">
        <v>2.4E-2</v>
      </c>
      <c r="I237" s="135">
        <v>0.51580000000000004</v>
      </c>
      <c r="J237" s="88">
        <v>50</v>
      </c>
      <c r="K237" s="132">
        <f t="shared" si="5"/>
        <v>1.2</v>
      </c>
      <c r="L237" s="88"/>
      <c r="M237" s="88"/>
      <c r="N237" s="139" t="s">
        <v>648</v>
      </c>
    </row>
    <row r="238" spans="1:14" s="90" customFormat="1" ht="24" x14ac:dyDescent="0.2">
      <c r="A238" s="85">
        <v>236</v>
      </c>
      <c r="B238" s="95">
        <v>200635949</v>
      </c>
      <c r="C238" s="88">
        <v>10989406162</v>
      </c>
      <c r="D238" s="95" t="s">
        <v>479</v>
      </c>
      <c r="E238" s="95" t="s">
        <v>478</v>
      </c>
      <c r="F238" s="8" t="s">
        <v>282</v>
      </c>
      <c r="G238" s="89" t="s">
        <v>16</v>
      </c>
      <c r="H238" s="95">
        <v>0.36899999999999999</v>
      </c>
      <c r="I238" s="135">
        <v>9.7715999999999994</v>
      </c>
      <c r="J238" s="88">
        <v>50</v>
      </c>
      <c r="K238" s="132">
        <f>H238*J238</f>
        <v>18.45</v>
      </c>
      <c r="L238" s="88"/>
      <c r="M238" s="88"/>
      <c r="N238" s="139" t="s">
        <v>649</v>
      </c>
    </row>
    <row r="239" spans="1:14" ht="15" x14ac:dyDescent="0.25">
      <c r="A239" s="85">
        <v>237</v>
      </c>
      <c r="B239" s="9">
        <v>200635949</v>
      </c>
      <c r="C239" s="46" t="s">
        <v>930</v>
      </c>
      <c r="D239" s="71" t="s">
        <v>396</v>
      </c>
      <c r="E239" s="47" t="s">
        <v>395</v>
      </c>
      <c r="F239" s="8" t="s">
        <v>282</v>
      </c>
      <c r="G239" s="77" t="s">
        <v>16</v>
      </c>
      <c r="H239" s="83" t="s">
        <v>563</v>
      </c>
      <c r="I239" s="123" t="s">
        <v>934</v>
      </c>
      <c r="J239" s="88">
        <v>50</v>
      </c>
      <c r="K239" s="133">
        <f>H239*J239</f>
        <v>130</v>
      </c>
      <c r="L239" s="8"/>
      <c r="N239" s="141" t="s">
        <v>938</v>
      </c>
    </row>
    <row r="240" spans="1:14" ht="15" x14ac:dyDescent="0.25">
      <c r="A240" s="85">
        <v>238</v>
      </c>
      <c r="B240" s="9">
        <v>200287908</v>
      </c>
      <c r="C240" s="48" t="s">
        <v>931</v>
      </c>
      <c r="D240" s="72" t="s">
        <v>389</v>
      </c>
      <c r="E240" s="49" t="s">
        <v>388</v>
      </c>
      <c r="F240" s="8" t="s">
        <v>282</v>
      </c>
      <c r="G240" s="77" t="s">
        <v>16</v>
      </c>
      <c r="H240" s="72" t="s">
        <v>564</v>
      </c>
      <c r="I240" s="123" t="s">
        <v>935</v>
      </c>
      <c r="J240" s="88">
        <v>50</v>
      </c>
      <c r="K240" s="133">
        <f t="shared" ref="K240:K243" si="6">H240*J240</f>
        <v>50</v>
      </c>
      <c r="L240" s="8"/>
      <c r="N240" s="141" t="s">
        <v>939</v>
      </c>
    </row>
    <row r="241" spans="1:14" ht="15" x14ac:dyDescent="0.25">
      <c r="A241" s="85">
        <v>239</v>
      </c>
      <c r="B241" s="9">
        <v>200861574</v>
      </c>
      <c r="C241" s="48" t="s">
        <v>932</v>
      </c>
      <c r="D241" s="73" t="s">
        <v>391</v>
      </c>
      <c r="E241" s="50" t="s">
        <v>390</v>
      </c>
      <c r="F241" s="8" t="s">
        <v>282</v>
      </c>
      <c r="G241" s="77" t="s">
        <v>16</v>
      </c>
      <c r="H241" s="73" t="s">
        <v>564</v>
      </c>
      <c r="I241" s="123" t="s">
        <v>936</v>
      </c>
      <c r="J241" s="88">
        <v>50</v>
      </c>
      <c r="K241" s="133">
        <f t="shared" si="6"/>
        <v>50</v>
      </c>
      <c r="L241" s="8"/>
      <c r="N241" s="141" t="s">
        <v>940</v>
      </c>
    </row>
    <row r="242" spans="1:14" ht="15" x14ac:dyDescent="0.25">
      <c r="A242" s="85">
        <v>240</v>
      </c>
      <c r="B242" s="9">
        <v>200635949</v>
      </c>
      <c r="C242" s="121" t="s">
        <v>930</v>
      </c>
      <c r="D242" s="71" t="s">
        <v>396</v>
      </c>
      <c r="E242" s="47" t="s">
        <v>395</v>
      </c>
      <c r="F242" s="8" t="s">
        <v>282</v>
      </c>
      <c r="G242" s="77" t="s">
        <v>16</v>
      </c>
      <c r="H242" s="72" t="s">
        <v>394</v>
      </c>
      <c r="I242" s="123" t="s">
        <v>934</v>
      </c>
      <c r="J242" s="88">
        <v>50</v>
      </c>
      <c r="K242" s="133">
        <f t="shared" si="6"/>
        <v>90</v>
      </c>
      <c r="L242" s="8"/>
      <c r="N242" s="141" t="s">
        <v>938</v>
      </c>
    </row>
    <row r="243" spans="1:14" ht="15" x14ac:dyDescent="0.25">
      <c r="A243" s="85">
        <v>241</v>
      </c>
      <c r="B243" s="51" t="s">
        <v>399</v>
      </c>
      <c r="C243" s="122" t="s">
        <v>933</v>
      </c>
      <c r="D243" s="74" t="s">
        <v>398</v>
      </c>
      <c r="E243" s="51" t="s">
        <v>397</v>
      </c>
      <c r="F243" s="8" t="s">
        <v>282</v>
      </c>
      <c r="G243" s="77" t="s">
        <v>16</v>
      </c>
      <c r="H243" s="84">
        <v>1.5</v>
      </c>
      <c r="I243" s="123" t="s">
        <v>937</v>
      </c>
      <c r="J243" s="88">
        <v>50</v>
      </c>
      <c r="K243" s="133">
        <f t="shared" si="6"/>
        <v>75</v>
      </c>
      <c r="L243" s="8"/>
      <c r="N243" s="141" t="s">
        <v>941</v>
      </c>
    </row>
    <row r="244" spans="1:14" x14ac:dyDescent="0.2">
      <c r="A244" s="51"/>
      <c r="B244" s="9"/>
      <c r="C244" s="8"/>
      <c r="D244" s="9"/>
      <c r="E244" s="9"/>
      <c r="F244" s="8"/>
      <c r="G244" s="10"/>
      <c r="H244" s="9"/>
      <c r="I244" s="97"/>
      <c r="J244" s="8"/>
      <c r="K244" s="105">
        <f>SUM(K3:K243)</f>
        <v>1755.4749999999999</v>
      </c>
      <c r="L244" s="8"/>
      <c r="M244" s="8"/>
      <c r="N244" s="8"/>
    </row>
  </sheetData>
  <autoFilter ref="A2:M244"/>
  <mergeCells count="1">
    <mergeCell ref="A1:M1"/>
  </mergeCells>
  <phoneticPr fontId="7" type="noConversion"/>
  <hyperlinks>
    <hyperlink ref="E98" r:id="rId1" location="'59.Elkasović Mirsada'!C1" display="D:\Poticaji 2015\Malina Poticaji\OBRAČUN MALINE UGOVOR O OTKUPU 2015.xlsx - '59.Elkasović Mirsada'!C1"/>
    <hyperlink ref="E106" r:id="rId2" location="'8.Kovačević Nežad'!C1" display="D:\Poticaji 2015\Malina Poticaji\OBRAČUN MALINE UGOVOR O OTKUPU 2015.xlsx - '8.Kovačević Nežad'!C1"/>
    <hyperlink ref="E111" r:id="rId3" location="'17.Dolić Memaga'!C1" display="D:\Poticaji 2015\Malina Poticaji\OBRAČUN MALINE UGOVOR O OTKUPU 2015.xlsx - '17.Dolić Memaga'!C1"/>
    <hyperlink ref="E121" r:id="rId4" location="'14.Rošić Enver'!C1" display="D:\Poticaji 2015\Malina Poticaji\OBRAČUN MALINE UGOVOR O OTKUPU 2015.xlsx - '14.Rošić Enver'!C1"/>
  </hyperlink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4294967292" verticalDpi="4294967292" r:id="rId5"/>
  <headerFooter>
    <oddFooter>&amp;C&amp;8Page &amp;P</oddFooter>
  </headerFooter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workbookViewId="0">
      <selection activeCell="A3" sqref="A3:M7"/>
    </sheetView>
  </sheetViews>
  <sheetFormatPr defaultRowHeight="15" x14ac:dyDescent="0.25"/>
  <cols>
    <col min="1" max="1" width="6.7109375" customWidth="1"/>
    <col min="3" max="3" width="12.42578125" customWidth="1"/>
  </cols>
  <sheetData>
    <row r="2" spans="1:13" ht="48" x14ac:dyDescent="0.25">
      <c r="A2" s="6" t="s">
        <v>0</v>
      </c>
      <c r="B2" s="6" t="s">
        <v>1</v>
      </c>
      <c r="C2" s="5" t="s">
        <v>2</v>
      </c>
      <c r="D2" s="6" t="s">
        <v>3</v>
      </c>
      <c r="E2" s="6" t="s">
        <v>4</v>
      </c>
      <c r="F2" s="5" t="s">
        <v>5</v>
      </c>
      <c r="G2" s="76" t="s">
        <v>12</v>
      </c>
      <c r="H2" s="6" t="s">
        <v>10</v>
      </c>
      <c r="I2" s="7" t="s">
        <v>9</v>
      </c>
      <c r="J2" s="5" t="s">
        <v>6</v>
      </c>
      <c r="K2" s="5" t="s">
        <v>8</v>
      </c>
      <c r="L2" s="5" t="s">
        <v>7</v>
      </c>
    </row>
    <row r="3" spans="1:13" ht="36" x14ac:dyDescent="0.25">
      <c r="A3" s="85">
        <v>411</v>
      </c>
      <c r="B3" s="9">
        <v>200635949</v>
      </c>
      <c r="C3" s="46" t="s">
        <v>930</v>
      </c>
      <c r="D3" s="71" t="s">
        <v>396</v>
      </c>
      <c r="E3" s="47" t="s">
        <v>395</v>
      </c>
      <c r="F3" s="8" t="s">
        <v>282</v>
      </c>
      <c r="G3" s="77" t="s">
        <v>16</v>
      </c>
      <c r="H3" s="83" t="s">
        <v>563</v>
      </c>
      <c r="I3" s="123" t="s">
        <v>934</v>
      </c>
      <c r="J3" s="9">
        <v>130</v>
      </c>
      <c r="K3" s="8"/>
      <c r="L3" s="8"/>
      <c r="M3" t="s">
        <v>938</v>
      </c>
    </row>
    <row r="4" spans="1:13" x14ac:dyDescent="0.25">
      <c r="A4" s="85">
        <v>413</v>
      </c>
      <c r="B4" s="9">
        <v>200287908</v>
      </c>
      <c r="C4" s="48" t="s">
        <v>931</v>
      </c>
      <c r="D4" s="72" t="s">
        <v>389</v>
      </c>
      <c r="E4" s="49" t="s">
        <v>388</v>
      </c>
      <c r="F4" s="8" t="s">
        <v>282</v>
      </c>
      <c r="G4" s="77" t="s">
        <v>16</v>
      </c>
      <c r="H4" s="72" t="s">
        <v>564</v>
      </c>
      <c r="I4" s="123" t="s">
        <v>935</v>
      </c>
      <c r="J4" s="9">
        <v>50</v>
      </c>
      <c r="K4" s="8"/>
      <c r="L4" s="8"/>
      <c r="M4" t="s">
        <v>939</v>
      </c>
    </row>
    <row r="5" spans="1:13" ht="60.75" x14ac:dyDescent="0.25">
      <c r="A5" s="85">
        <v>414</v>
      </c>
      <c r="B5" s="9">
        <v>200861574</v>
      </c>
      <c r="C5" s="48" t="s">
        <v>932</v>
      </c>
      <c r="D5" s="73" t="s">
        <v>391</v>
      </c>
      <c r="E5" s="50" t="s">
        <v>390</v>
      </c>
      <c r="F5" s="8" t="s">
        <v>282</v>
      </c>
      <c r="G5" s="77" t="s">
        <v>16</v>
      </c>
      <c r="H5" s="73" t="s">
        <v>564</v>
      </c>
      <c r="I5" s="123" t="s">
        <v>936</v>
      </c>
      <c r="J5" s="9">
        <v>50</v>
      </c>
      <c r="K5" s="8"/>
      <c r="L5" s="8"/>
      <c r="M5" t="s">
        <v>940</v>
      </c>
    </row>
    <row r="6" spans="1:13" ht="36" x14ac:dyDescent="0.25">
      <c r="A6" s="85">
        <v>416</v>
      </c>
      <c r="B6" s="9">
        <v>200635949</v>
      </c>
      <c r="C6" s="121" t="s">
        <v>930</v>
      </c>
      <c r="D6" s="71" t="s">
        <v>396</v>
      </c>
      <c r="E6" s="47" t="s">
        <v>395</v>
      </c>
      <c r="F6" s="8" t="s">
        <v>282</v>
      </c>
      <c r="G6" s="77" t="s">
        <v>16</v>
      </c>
      <c r="H6" s="72" t="s">
        <v>394</v>
      </c>
      <c r="I6" s="123" t="s">
        <v>934</v>
      </c>
      <c r="J6" s="9">
        <v>90</v>
      </c>
      <c r="K6" s="8"/>
      <c r="L6" s="8"/>
      <c r="M6" t="s">
        <v>938</v>
      </c>
    </row>
    <row r="7" spans="1:13" ht="24" x14ac:dyDescent="0.25">
      <c r="A7" s="85">
        <v>534</v>
      </c>
      <c r="B7" s="51" t="s">
        <v>399</v>
      </c>
      <c r="C7" s="122" t="s">
        <v>933</v>
      </c>
      <c r="D7" s="74" t="s">
        <v>398</v>
      </c>
      <c r="E7" s="51" t="s">
        <v>397</v>
      </c>
      <c r="F7" s="8" t="s">
        <v>282</v>
      </c>
      <c r="G7" s="77" t="s">
        <v>16</v>
      </c>
      <c r="H7" s="84">
        <v>1.5</v>
      </c>
      <c r="I7" s="123" t="s">
        <v>937</v>
      </c>
      <c r="J7" s="9">
        <v>75</v>
      </c>
      <c r="K7" s="8"/>
      <c r="L7" s="8"/>
      <c r="M7" t="s">
        <v>941</v>
      </c>
    </row>
    <row r="8" spans="1:13" x14ac:dyDescent="0.25">
      <c r="J8" s="124">
        <f>SUM(J3:J7)</f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2022-04-26T07:40:15Z</cp:lastPrinted>
  <dcterms:created xsi:type="dcterms:W3CDTF">2022-03-02T14:32:24Z</dcterms:created>
  <dcterms:modified xsi:type="dcterms:W3CDTF">2022-05-04T07:42:19Z</dcterms:modified>
</cp:coreProperties>
</file>