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drugi ciklus\"/>
    </mc:Choice>
  </mc:AlternateContent>
  <bookViews>
    <workbookView xWindow="120" yWindow="90" windowWidth="23895" windowHeight="14535"/>
  </bookViews>
  <sheets>
    <sheet name="usk" sheetId="4" r:id="rId1"/>
  </sheets>
  <definedNames>
    <definedName name="_xlnm._FilterDatabase" localSheetId="0" hidden="1">usk!$A$2:$N$83</definedName>
  </definedNames>
  <calcPr calcId="162913"/>
</workbook>
</file>

<file path=xl/calcChain.xml><?xml version="1.0" encoding="utf-8"?>
<calcChain xmlns="http://schemas.openxmlformats.org/spreadsheetml/2006/main">
  <c r="L84" i="4" l="1"/>
  <c r="H63" i="4" l="1"/>
</calcChain>
</file>

<file path=xl/sharedStrings.xml><?xml version="1.0" encoding="utf-8"?>
<sst xmlns="http://schemas.openxmlformats.org/spreadsheetml/2006/main" count="501" uniqueCount="350">
  <si>
    <t>ID</t>
  </si>
  <si>
    <t>BK</t>
  </si>
  <si>
    <t>BPG</t>
  </si>
  <si>
    <t>jmb</t>
  </si>
  <si>
    <t>naziv</t>
  </si>
  <si>
    <t>Opcina</t>
  </si>
  <si>
    <t>povrsina na koju je ostvarena podrška u 2021</t>
  </si>
  <si>
    <t>Maksimalna količina goriva prema ostvarenoj podršci</t>
  </si>
  <si>
    <t>količina goriva za prvi ciklus podjele</t>
  </si>
  <si>
    <t>napomena</t>
  </si>
  <si>
    <t/>
  </si>
  <si>
    <t>promjena org. oblika</t>
  </si>
  <si>
    <t>200182030</t>
  </si>
  <si>
    <t>10129000282</t>
  </si>
  <si>
    <t>0105973117498</t>
  </si>
  <si>
    <t>VIKIĆ ASIMA</t>
  </si>
  <si>
    <t>Bihać</t>
  </si>
  <si>
    <t>200554140</t>
  </si>
  <si>
    <t>10126500403</t>
  </si>
  <si>
    <t>1711949110009</t>
  </si>
  <si>
    <t>FATKIĆ REDŽEP</t>
  </si>
  <si>
    <t>10129000061</t>
  </si>
  <si>
    <t>2502971110026</t>
  </si>
  <si>
    <t>HALKIĆ OMER</t>
  </si>
  <si>
    <t>umanjen u prvom krugu zbog limita za fiz lica</t>
  </si>
  <si>
    <t>200417224</t>
  </si>
  <si>
    <t>10120600368</t>
  </si>
  <si>
    <t>0812973110017</t>
  </si>
  <si>
    <t>ČIRIĆ SEAD</t>
  </si>
  <si>
    <t>200520670</t>
  </si>
  <si>
    <t>10121400168</t>
  </si>
  <si>
    <t>1402966110036</t>
  </si>
  <si>
    <t>JUSIĆ EDHEM</t>
  </si>
  <si>
    <t>200183100</t>
  </si>
  <si>
    <t>10083803008</t>
  </si>
  <si>
    <t>0310973110011</t>
  </si>
  <si>
    <t>ŽERIĆ ELADIN</t>
  </si>
  <si>
    <t>200160924</t>
  </si>
  <si>
    <t>10108700098</t>
  </si>
  <si>
    <t>2704981110018</t>
  </si>
  <si>
    <t>KEŠKIĆ HUSEIN</t>
  </si>
  <si>
    <t>10126500373</t>
  </si>
  <si>
    <t>1010973110011</t>
  </si>
  <si>
    <t>FATKIĆ JUSUF</t>
  </si>
  <si>
    <t>200153928</t>
  </si>
  <si>
    <t>10112500222</t>
  </si>
  <si>
    <t>0606963110044</t>
  </si>
  <si>
    <t>HUSAK SEAD</t>
  </si>
  <si>
    <t>200153944</t>
  </si>
  <si>
    <t>10112500230</t>
  </si>
  <si>
    <t>0810973110022</t>
  </si>
  <si>
    <t>HRNJICA ERMIN</t>
  </si>
  <si>
    <t>200169948</t>
  </si>
  <si>
    <t>10083801986</t>
  </si>
  <si>
    <t>2205963110012</t>
  </si>
  <si>
    <t>MAHMUTOVIĆ HUSE</t>
  </si>
  <si>
    <t>200684290</t>
  </si>
  <si>
    <t>10096000699</t>
  </si>
  <si>
    <t>4364082510008</t>
  </si>
  <si>
    <t>OBRT - DOMAĆA RADINOST "A-A"</t>
  </si>
  <si>
    <t>200645715</t>
  </si>
  <si>
    <t>10126500543</t>
  </si>
  <si>
    <t>4263643700005</t>
  </si>
  <si>
    <t>SPECIJALIZIRANA POLJOPRIVREDNA ZADRUGA "AGRODAR" P.O. BIHAĆ</t>
  </si>
  <si>
    <t>200825187</t>
  </si>
  <si>
    <t>10126500616</t>
  </si>
  <si>
    <t>4364263220001</t>
  </si>
  <si>
    <t>OBRT-DOMAĆA RADINOST "SELMAN"</t>
  </si>
  <si>
    <t>200650301</t>
  </si>
  <si>
    <t>10120600678</t>
  </si>
  <si>
    <t>4364053410002</t>
  </si>
  <si>
    <t>DOMAĆA RADINOST "BRACO"</t>
  </si>
  <si>
    <t>200682882</t>
  </si>
  <si>
    <t>10129000444</t>
  </si>
  <si>
    <t>4363879550009</t>
  </si>
  <si>
    <t>DOMAĆA RADINOST "ZLATNI PRAMEN"</t>
  </si>
  <si>
    <t>200148428</t>
  </si>
  <si>
    <t>10083806732</t>
  </si>
  <si>
    <t>4263051010006</t>
  </si>
  <si>
    <t>EE - COMMERCE D.O.O.</t>
  </si>
  <si>
    <t>Bosanska Krupa</t>
  </si>
  <si>
    <t>10454000027</t>
  </si>
  <si>
    <t>2708983111068</t>
  </si>
  <si>
    <t>ŠABIĆ EMIR</t>
  </si>
  <si>
    <t>u prvom krugu umanjen za 2,6 zbog limita za fiz lica</t>
  </si>
  <si>
    <t>200018400</t>
  </si>
  <si>
    <t>10446900019</t>
  </si>
  <si>
    <t>4263156200005</t>
  </si>
  <si>
    <t>DOO PERNA - F</t>
  </si>
  <si>
    <t>200964012</t>
  </si>
  <si>
    <t>10415903664</t>
  </si>
  <si>
    <t>4263654140010</t>
  </si>
  <si>
    <t>doo Agro-Ramić</t>
  </si>
  <si>
    <t>200006747</t>
  </si>
  <si>
    <t>10572400056</t>
  </si>
  <si>
    <t>0505963111945</t>
  </si>
  <si>
    <t>ADAMOVIĆ DUŠKO</t>
  </si>
  <si>
    <t>Bosanski Petrovac</t>
  </si>
  <si>
    <t>200967577</t>
  </si>
  <si>
    <t>10585600208</t>
  </si>
  <si>
    <t>0510957111945</t>
  </si>
  <si>
    <t>Vlade Grbić</t>
  </si>
  <si>
    <t>200002288</t>
  </si>
  <si>
    <t>10416700031</t>
  </si>
  <si>
    <t>0209975111152</t>
  </si>
  <si>
    <t>ISAKOVIĆ SENAD</t>
  </si>
  <si>
    <t>Bužim</t>
  </si>
  <si>
    <t>200270339</t>
  </si>
  <si>
    <t>10996700580</t>
  </si>
  <si>
    <t>1602976112478</t>
  </si>
  <si>
    <t>SALKIĆ ADEM</t>
  </si>
  <si>
    <t>Cazin</t>
  </si>
  <si>
    <t>200090357</t>
  </si>
  <si>
    <t>10989400890</t>
  </si>
  <si>
    <t>1510965112458</t>
  </si>
  <si>
    <t>MEMIĆ MEMIJA</t>
  </si>
  <si>
    <t>200076168</t>
  </si>
  <si>
    <t>10945200389</t>
  </si>
  <si>
    <t>1010958112490</t>
  </si>
  <si>
    <t>SEMANIĆ ZUHDIJA</t>
  </si>
  <si>
    <t>200567293</t>
  </si>
  <si>
    <t>10989405697</t>
  </si>
  <si>
    <t>0305967112467</t>
  </si>
  <si>
    <t>MALIĆ ASIM</t>
  </si>
  <si>
    <t>200734904</t>
  </si>
  <si>
    <t>10996703237</t>
  </si>
  <si>
    <t>2607968117466</t>
  </si>
  <si>
    <t>SALKIĆ REHIME</t>
  </si>
  <si>
    <t>200965175</t>
  </si>
  <si>
    <t>10973800308</t>
  </si>
  <si>
    <t>4364445500000</t>
  </si>
  <si>
    <t>SD "Farma Harbaš"</t>
  </si>
  <si>
    <t>200009924</t>
  </si>
  <si>
    <t>10945200036</t>
  </si>
  <si>
    <t>2610970112464</t>
  </si>
  <si>
    <t>SEMANIĆ SALIH</t>
  </si>
  <si>
    <t>200276256</t>
  </si>
  <si>
    <t>10989402299</t>
  </si>
  <si>
    <t>0102956112459</t>
  </si>
  <si>
    <t>SMAJLOVIĆ NURAGA</t>
  </si>
  <si>
    <t>10945207200</t>
  </si>
  <si>
    <t>2206982118853</t>
  </si>
  <si>
    <t>Edina Lipović</t>
  </si>
  <si>
    <t>200424808</t>
  </si>
  <si>
    <t>10989404747</t>
  </si>
  <si>
    <t>4363786890004</t>
  </si>
  <si>
    <t>"MINI FARMA DŽAKULIĆ"</t>
  </si>
  <si>
    <t>200692721</t>
  </si>
  <si>
    <t>10996703091</t>
  </si>
  <si>
    <t>4363974110008</t>
  </si>
  <si>
    <t>SRODNA DJELATNOST,UZGOJ OVACA I KOZA "BRAHKO"</t>
  </si>
  <si>
    <t>200759699</t>
  </si>
  <si>
    <t>10951703317</t>
  </si>
  <si>
    <t>4263654650000</t>
  </si>
  <si>
    <t>"TKC-ANDY AD" D.O.O.</t>
  </si>
  <si>
    <t>200536886</t>
  </si>
  <si>
    <t>12632200046</t>
  </si>
  <si>
    <t>1905983102081</t>
  </si>
  <si>
    <t>BRANKOVIĆ MIĆO</t>
  </si>
  <si>
    <t>Ključ</t>
  </si>
  <si>
    <t>200929934</t>
  </si>
  <si>
    <t>12641100011</t>
  </si>
  <si>
    <t>0311997163325</t>
  </si>
  <si>
    <t>HUKANOVIĆ EMRAH</t>
  </si>
  <si>
    <t>Sanski Most</t>
  </si>
  <si>
    <t>200858204</t>
  </si>
  <si>
    <t>14192501092</t>
  </si>
  <si>
    <t>4364327050008</t>
  </si>
  <si>
    <t>SRODNA DJELATNOST FARMA PAŠIĆ</t>
  </si>
  <si>
    <t>200696743</t>
  </si>
  <si>
    <t>14165800177</t>
  </si>
  <si>
    <t>4364104690005</t>
  </si>
  <si>
    <t>SRODNA DJELATNOST FARMA JANJE MOJE</t>
  </si>
  <si>
    <t>200158822</t>
  </si>
  <si>
    <t>15730901671</t>
  </si>
  <si>
    <t>0104979113846</t>
  </si>
  <si>
    <t>DELIĆ ALEN</t>
  </si>
  <si>
    <t>Velika Kladuša</t>
  </si>
  <si>
    <t>200296028</t>
  </si>
  <si>
    <t>15730901914</t>
  </si>
  <si>
    <t>2510964113853</t>
  </si>
  <si>
    <t>GRAHOVIĆ HASAN</t>
  </si>
  <si>
    <t>200027507</t>
  </si>
  <si>
    <t>15705800895</t>
  </si>
  <si>
    <t>1007977118830</t>
  </si>
  <si>
    <t>JAŠIĆ SENADA</t>
  </si>
  <si>
    <t>200870247</t>
  </si>
  <si>
    <t>15732503673</t>
  </si>
  <si>
    <t>0807974116058</t>
  </si>
  <si>
    <t>ISAKOVIĆ SUADA</t>
  </si>
  <si>
    <t>200830288</t>
  </si>
  <si>
    <t>15730904549</t>
  </si>
  <si>
    <t>2109993113831</t>
  </si>
  <si>
    <t>KARAJIĆ NERMIN</t>
  </si>
  <si>
    <t>200006070</t>
  </si>
  <si>
    <t>15734100096</t>
  </si>
  <si>
    <t>0310980113832</t>
  </si>
  <si>
    <t>ABDIĆ MIRZET</t>
  </si>
  <si>
    <t>200161181</t>
  </si>
  <si>
    <t>15732501999</t>
  </si>
  <si>
    <t>0510980113874</t>
  </si>
  <si>
    <t>GROŠIĆ ELVEDIN</t>
  </si>
  <si>
    <t>200616286</t>
  </si>
  <si>
    <t>15730903119</t>
  </si>
  <si>
    <t>2501982113837</t>
  </si>
  <si>
    <t>DŽAFEROVIĆ MERSIM</t>
  </si>
  <si>
    <t>200088964</t>
  </si>
  <si>
    <t>15730901418</t>
  </si>
  <si>
    <t>1210970113868</t>
  </si>
  <si>
    <t>DELIĆ HASAN</t>
  </si>
  <si>
    <t>200002156</t>
  </si>
  <si>
    <t>15705800020</t>
  </si>
  <si>
    <t>2605967113847</t>
  </si>
  <si>
    <t>200709578</t>
  </si>
  <si>
    <t>15705802880</t>
  </si>
  <si>
    <t>4364111550006</t>
  </si>
  <si>
    <t>POLJOPRIVREDNA DJELATNOST "FARMA DOLIĆ"</t>
  </si>
  <si>
    <t>200045793</t>
  </si>
  <si>
    <t>15732501506</t>
  </si>
  <si>
    <t>2202969113847</t>
  </si>
  <si>
    <t>ŠAKANOVIĆ HUSEIN</t>
  </si>
  <si>
    <t>200030125</t>
  </si>
  <si>
    <t>12599700011</t>
  </si>
  <si>
    <t>2310972107383</t>
  </si>
  <si>
    <t>BOTONJIĆ JASMINKA</t>
  </si>
  <si>
    <t>200059719</t>
  </si>
  <si>
    <t>10989400407</t>
  </si>
  <si>
    <t>2104962112479</t>
  </si>
  <si>
    <t>DRAGANOVIĆ ŠEFIK</t>
  </si>
  <si>
    <t>200977440</t>
  </si>
  <si>
    <t>10945207260</t>
  </si>
  <si>
    <t>4364451730009</t>
  </si>
  <si>
    <t>SD Farma "Belma"</t>
  </si>
  <si>
    <t>200951883</t>
  </si>
  <si>
    <t>10989407436</t>
  </si>
  <si>
    <t>4364433830004</t>
  </si>
  <si>
    <t>SD "Jakupović-Braco"</t>
  </si>
  <si>
    <t>200043197</t>
  </si>
  <si>
    <t>10433700096</t>
  </si>
  <si>
    <t>0509952111086</t>
  </si>
  <si>
    <t>BEGIĆ ESAD</t>
  </si>
  <si>
    <t>200085647</t>
  </si>
  <si>
    <t>10978900203</t>
  </si>
  <si>
    <t>0407962112458</t>
  </si>
  <si>
    <t>NUHANOVIĆ SEAD</t>
  </si>
  <si>
    <t>200179790</t>
  </si>
  <si>
    <t>10432900040</t>
  </si>
  <si>
    <t>0108971116051</t>
  </si>
  <si>
    <t>VAJKANOVIĆ ZORICA</t>
  </si>
  <si>
    <t>200242114</t>
  </si>
  <si>
    <t>14202600116</t>
  </si>
  <si>
    <t>2304958500617</t>
  </si>
  <si>
    <t>HELJEZOVIĆ SUAD</t>
  </si>
  <si>
    <t>200960769</t>
  </si>
  <si>
    <t>10447701362</t>
  </si>
  <si>
    <t>4364431890000</t>
  </si>
  <si>
    <t>Domaća radinost "Silić - HEM"</t>
  </si>
  <si>
    <t>200954335</t>
  </si>
  <si>
    <t>10996703598</t>
  </si>
  <si>
    <t>4364422630003</t>
  </si>
  <si>
    <t>SD Farma"Kurtović"</t>
  </si>
  <si>
    <t>200113810</t>
  </si>
  <si>
    <t>10973800073</t>
  </si>
  <si>
    <t>1711958112464</t>
  </si>
  <si>
    <t>PERVIZ SAMED</t>
  </si>
  <si>
    <t>200354869</t>
  </si>
  <si>
    <t>10432900130</t>
  </si>
  <si>
    <t>0202978111078</t>
  </si>
  <si>
    <t>ELJAZOVIĆ SAFET</t>
  </si>
  <si>
    <t>200261062</t>
  </si>
  <si>
    <t>10945201393</t>
  </si>
  <si>
    <t>2001975112474</t>
  </si>
  <si>
    <t>MALIĆ HIMZO</t>
  </si>
  <si>
    <t>200467841</t>
  </si>
  <si>
    <t>10447700960</t>
  </si>
  <si>
    <t>1103960111068</t>
  </si>
  <si>
    <t>ORAŠČANIN HUSEIN</t>
  </si>
  <si>
    <t>200958284</t>
  </si>
  <si>
    <t>10433703095</t>
  </si>
  <si>
    <t>4364442310005</t>
  </si>
  <si>
    <t>DOMAĆA RADINOST-UZGOJ MUZNIH KRAVA-"FARMA RAMIĆ"</t>
  </si>
  <si>
    <t>200390512</t>
  </si>
  <si>
    <t>10447700781</t>
  </si>
  <si>
    <t>1811959500675</t>
  </si>
  <si>
    <t>ORAŠČANIN SABIT</t>
  </si>
  <si>
    <t>200977319</t>
  </si>
  <si>
    <t>10982700138</t>
  </si>
  <si>
    <t>4364451490008</t>
  </si>
  <si>
    <t>SD "Mljekara"</t>
  </si>
  <si>
    <t>200949226</t>
  </si>
  <si>
    <t>15734102854</t>
  </si>
  <si>
    <t>4364429990005</t>
  </si>
  <si>
    <t>200859502</t>
  </si>
  <si>
    <t>10416703340</t>
  </si>
  <si>
    <t>1208953116069</t>
  </si>
  <si>
    <t>DIZDAREVIĆ ZEJNEBA</t>
  </si>
  <si>
    <t>200958080</t>
  </si>
  <si>
    <t>10996703601</t>
  </si>
  <si>
    <t>4364441260004</t>
  </si>
  <si>
    <t>Farma "Babić-E"</t>
  </si>
  <si>
    <t>200675681</t>
  </si>
  <si>
    <t>10452301887</t>
  </si>
  <si>
    <t>0806987111067</t>
  </si>
  <si>
    <t>ISAKOVIĆ AMIR</t>
  </si>
  <si>
    <t>200583833</t>
  </si>
  <si>
    <t>10989405816</t>
  </si>
  <si>
    <t>0105963112455</t>
  </si>
  <si>
    <t>MAHMUTAGIĆ ADEM</t>
  </si>
  <si>
    <t>200260961</t>
  </si>
  <si>
    <t>12652700010</t>
  </si>
  <si>
    <t>1202962102412</t>
  </si>
  <si>
    <t>OBRADOVIĆ MIROSLAV</t>
  </si>
  <si>
    <t>200418131</t>
  </si>
  <si>
    <t>14143700187</t>
  </si>
  <si>
    <t>0807972163326</t>
  </si>
  <si>
    <t>ALAGIĆ MIRVET</t>
  </si>
  <si>
    <t>200446070</t>
  </si>
  <si>
    <t>14176300362</t>
  </si>
  <si>
    <t>2502963163307</t>
  </si>
  <si>
    <t>BEŠIREVIĆ EJUB</t>
  </si>
  <si>
    <t>200845692</t>
  </si>
  <si>
    <t>12657800455</t>
  </si>
  <si>
    <t>2702962102389</t>
  </si>
  <si>
    <t>NEZIĆ MIDHO</t>
  </si>
  <si>
    <t>200288270</t>
  </si>
  <si>
    <t>10989402507</t>
  </si>
  <si>
    <t>0710964112468</t>
  </si>
  <si>
    <t>JAKUPOVIĆ BEŠIR</t>
  </si>
  <si>
    <t>200802985</t>
  </si>
  <si>
    <t>14135600696</t>
  </si>
  <si>
    <t>2209986163321</t>
  </si>
  <si>
    <t>IBRADŽIĆ SENAD</t>
  </si>
  <si>
    <t>200689496</t>
  </si>
  <si>
    <t>14162300084</t>
  </si>
  <si>
    <t>2004979193052</t>
  </si>
  <si>
    <t>RAMIĆ ANES</t>
  </si>
  <si>
    <t>Povrsina u koristenju 17.05.2022</t>
  </si>
  <si>
    <t>ĆEMAL ISHAK</t>
  </si>
  <si>
    <t>603943102380</t>
  </si>
  <si>
    <t>uvažena žalba</t>
  </si>
  <si>
    <t>PD FARMA "SEFIĆ"</t>
  </si>
  <si>
    <t>broj osobne iskaznice /lične karte</t>
  </si>
  <si>
    <t>potpis</t>
  </si>
  <si>
    <t>Tabela korisnika za dodjelu goriva Direkcije za robne rezerve FBiH na teritoriju Unsko-Sanskog kantona ( drugi ciklus podjele)</t>
  </si>
  <si>
    <t>Količina goriva za II ciklus podjele (litara)</t>
  </si>
  <si>
    <t>200923154</t>
  </si>
  <si>
    <t>10945206980</t>
  </si>
  <si>
    <t>4364383980000</t>
  </si>
  <si>
    <t>SRODNA DJELATNOST "NES" CAZIN</t>
  </si>
  <si>
    <t>klijent tvrdi da nije preuzeo gorivo iz prvog kruga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</si>
</sst>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sz val="7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7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34998626667073579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5" borderId="0" xfId="0" applyFill="1"/>
    <xf numFmtId="0" fontId="4" fillId="7" borderId="1" xfId="0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6" fillId="0" borderId="0" xfId="0" applyFont="1"/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4" fontId="2" fillId="6" borderId="1" xfId="0" applyNumberFormat="1" applyFont="1" applyFill="1" applyBorder="1" applyAlignment="1" applyProtection="1">
      <alignment horizontal="right" vertical="center" wrapText="1"/>
    </xf>
    <xf numFmtId="4" fontId="3" fillId="0" borderId="1" xfId="0" applyNumberFormat="1" applyFont="1" applyBorder="1"/>
    <xf numFmtId="0" fontId="0" fillId="0" borderId="1" xfId="0" applyBorder="1"/>
    <xf numFmtId="49" fontId="8" fillId="0" borderId="1" xfId="0" applyNumberFormat="1" applyFont="1" applyBorder="1" applyAlignment="1">
      <alignment horizontal="center" vertical="center" wrapText="1" readingOrder="1"/>
    </xf>
    <xf numFmtId="49" fontId="5" fillId="4" borderId="1" xfId="0" applyNumberFormat="1" applyFont="1" applyFill="1" applyBorder="1" applyAlignment="1" applyProtection="1">
      <alignment horizontal="left" vertical="center" wrapText="1" readingOrder="1"/>
    </xf>
    <xf numFmtId="0" fontId="9" fillId="4" borderId="1" xfId="0" applyNumberFormat="1" applyFont="1" applyFill="1" applyBorder="1" applyAlignment="1">
      <alignment horizontal="center" vertical="top" wrapText="1" readingOrder="1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Border="1"/>
    <xf numFmtId="0" fontId="6" fillId="0" borderId="1" xfId="0" applyFont="1" applyBorder="1"/>
    <xf numFmtId="4" fontId="1" fillId="6" borderId="1" xfId="0" applyNumberFormat="1" applyFont="1" applyFill="1" applyBorder="1" applyAlignment="1" applyProtection="1">
      <alignment horizontal="right" vertical="center" wrapText="1"/>
    </xf>
    <xf numFmtId="4" fontId="4" fillId="8" borderId="1" xfId="0" applyNumberFormat="1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</xf>
    <xf numFmtId="4" fontId="10" fillId="4" borderId="1" xfId="0" applyNumberFormat="1" applyFont="1" applyFill="1" applyBorder="1" applyAlignment="1" applyProtection="1">
      <alignment horizontal="right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/>
    <xf numFmtId="0" fontId="11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topLeftCell="A64" workbookViewId="0">
      <selection activeCell="G92" sqref="G92"/>
    </sheetView>
  </sheetViews>
  <sheetFormatPr defaultRowHeight="15" x14ac:dyDescent="0.25"/>
  <cols>
    <col min="1" max="1" width="5.85546875" customWidth="1"/>
    <col min="2" max="2" width="9.140625" customWidth="1"/>
    <col min="3" max="3" width="10.28515625" customWidth="1"/>
    <col min="4" max="4" width="12" customWidth="1"/>
    <col min="5" max="5" width="17.140625" style="4" customWidth="1"/>
    <col min="6" max="6" width="8.140625" customWidth="1"/>
    <col min="7" max="7" width="11.28515625" customWidth="1"/>
    <col min="8" max="8" width="12.5703125" bestFit="1" customWidth="1"/>
    <col min="9" max="9" width="9.85546875" customWidth="1"/>
    <col min="10" max="10" width="11.85546875" style="4" customWidth="1"/>
    <col min="11" max="11" width="10.28515625" style="1" customWidth="1"/>
    <col min="12" max="12" width="14" customWidth="1"/>
    <col min="13" max="13" width="11.5703125" customWidth="1"/>
    <col min="14" max="14" width="10.5703125" customWidth="1"/>
  </cols>
  <sheetData>
    <row r="1" spans="1:14" ht="24.75" customHeight="1" x14ac:dyDescent="0.25">
      <c r="A1" s="27" t="s">
        <v>343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4" ht="4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336</v>
      </c>
      <c r="L2" s="19" t="s">
        <v>344</v>
      </c>
      <c r="M2" s="20" t="s">
        <v>341</v>
      </c>
      <c r="N2" s="20" t="s">
        <v>342</v>
      </c>
    </row>
    <row r="3" spans="1:14" ht="24.95" customHeight="1" x14ac:dyDescent="0.25">
      <c r="A3" s="5">
        <v>1</v>
      </c>
      <c r="B3" s="6" t="s">
        <v>12</v>
      </c>
      <c r="C3" s="6" t="s">
        <v>13</v>
      </c>
      <c r="D3" s="6" t="s">
        <v>14</v>
      </c>
      <c r="E3" s="7" t="s">
        <v>15</v>
      </c>
      <c r="F3" s="6" t="s">
        <v>16</v>
      </c>
      <c r="G3" s="8">
        <v>2.0021</v>
      </c>
      <c r="H3" s="8">
        <v>100.105</v>
      </c>
      <c r="I3" s="8">
        <v>0</v>
      </c>
      <c r="J3" s="7" t="s">
        <v>10</v>
      </c>
      <c r="K3" s="9">
        <v>1.5044999999999999</v>
      </c>
      <c r="L3" s="10">
        <v>75.224999999999994</v>
      </c>
      <c r="M3" s="11"/>
      <c r="N3" s="11"/>
    </row>
    <row r="4" spans="1:14" ht="24.95" customHeight="1" x14ac:dyDescent="0.25">
      <c r="A4" s="5">
        <v>2</v>
      </c>
      <c r="B4" s="6" t="s">
        <v>17</v>
      </c>
      <c r="C4" s="6" t="s">
        <v>18</v>
      </c>
      <c r="D4" s="6" t="s">
        <v>19</v>
      </c>
      <c r="E4" s="7" t="s">
        <v>20</v>
      </c>
      <c r="F4" s="6" t="s">
        <v>16</v>
      </c>
      <c r="G4" s="8">
        <v>2.72</v>
      </c>
      <c r="H4" s="8">
        <v>136</v>
      </c>
      <c r="I4" s="8">
        <v>0</v>
      </c>
      <c r="J4" s="7" t="s">
        <v>10</v>
      </c>
      <c r="K4" s="9">
        <v>5.6044</v>
      </c>
      <c r="L4" s="10">
        <v>136</v>
      </c>
      <c r="M4" s="11"/>
      <c r="N4" s="11"/>
    </row>
    <row r="5" spans="1:14" ht="24.95" customHeight="1" x14ac:dyDescent="0.25">
      <c r="A5" s="5">
        <v>3</v>
      </c>
      <c r="B5" s="6">
        <v>200152980</v>
      </c>
      <c r="C5" s="6" t="s">
        <v>21</v>
      </c>
      <c r="D5" s="6" t="s">
        <v>22</v>
      </c>
      <c r="E5" s="7" t="s">
        <v>23</v>
      </c>
      <c r="F5" s="6" t="s">
        <v>16</v>
      </c>
      <c r="G5" s="8">
        <v>4.18</v>
      </c>
      <c r="H5" s="8">
        <v>159</v>
      </c>
      <c r="I5" s="8">
        <v>159</v>
      </c>
      <c r="J5" s="7" t="s">
        <v>24</v>
      </c>
      <c r="K5" s="9">
        <v>7.1486000000000001</v>
      </c>
      <c r="L5" s="10">
        <v>50</v>
      </c>
      <c r="M5" s="11"/>
      <c r="N5" s="11"/>
    </row>
    <row r="6" spans="1:14" ht="24.95" customHeight="1" x14ac:dyDescent="0.25">
      <c r="A6" s="5">
        <v>4</v>
      </c>
      <c r="B6" s="6" t="s">
        <v>25</v>
      </c>
      <c r="C6" s="6" t="s">
        <v>26</v>
      </c>
      <c r="D6" s="6" t="s">
        <v>27</v>
      </c>
      <c r="E6" s="7" t="s">
        <v>28</v>
      </c>
      <c r="F6" s="6" t="s">
        <v>16</v>
      </c>
      <c r="G6" s="8">
        <v>2.5</v>
      </c>
      <c r="H6" s="8">
        <v>125</v>
      </c>
      <c r="I6" s="8">
        <v>0</v>
      </c>
      <c r="J6" s="7" t="s">
        <v>10</v>
      </c>
      <c r="K6" s="9">
        <v>5.1184000000000003</v>
      </c>
      <c r="L6" s="10">
        <v>125</v>
      </c>
      <c r="M6" s="11"/>
      <c r="N6" s="11"/>
    </row>
    <row r="7" spans="1:14" ht="24.95" customHeight="1" x14ac:dyDescent="0.25">
      <c r="A7" s="5">
        <v>5</v>
      </c>
      <c r="B7" s="6" t="s">
        <v>29</v>
      </c>
      <c r="C7" s="6" t="s">
        <v>30</v>
      </c>
      <c r="D7" s="6" t="s">
        <v>31</v>
      </c>
      <c r="E7" s="7" t="s">
        <v>32</v>
      </c>
      <c r="F7" s="6" t="s">
        <v>16</v>
      </c>
      <c r="G7" s="8">
        <v>2.5</v>
      </c>
      <c r="H7" s="8">
        <v>125</v>
      </c>
      <c r="I7" s="8">
        <v>0</v>
      </c>
      <c r="J7" s="7" t="s">
        <v>10</v>
      </c>
      <c r="K7" s="9">
        <v>8.5853999999999999</v>
      </c>
      <c r="L7" s="10">
        <v>125</v>
      </c>
      <c r="M7" s="11"/>
      <c r="N7" s="11"/>
    </row>
    <row r="8" spans="1:14" ht="24.95" customHeight="1" x14ac:dyDescent="0.25">
      <c r="A8" s="5">
        <v>6</v>
      </c>
      <c r="B8" s="6" t="s">
        <v>33</v>
      </c>
      <c r="C8" s="6" t="s">
        <v>34</v>
      </c>
      <c r="D8" s="6" t="s">
        <v>35</v>
      </c>
      <c r="E8" s="7" t="s">
        <v>36</v>
      </c>
      <c r="F8" s="6" t="s">
        <v>16</v>
      </c>
      <c r="G8" s="8">
        <v>2</v>
      </c>
      <c r="H8" s="9">
        <v>100</v>
      </c>
      <c r="I8" s="8">
        <v>0</v>
      </c>
      <c r="J8" s="7" t="s">
        <v>10</v>
      </c>
      <c r="K8" s="9">
        <v>2</v>
      </c>
      <c r="L8" s="10">
        <v>100</v>
      </c>
      <c r="M8" s="11"/>
      <c r="N8" s="11"/>
    </row>
    <row r="9" spans="1:14" ht="24.95" customHeight="1" x14ac:dyDescent="0.25">
      <c r="A9" s="5">
        <v>7</v>
      </c>
      <c r="B9" s="6" t="s">
        <v>37</v>
      </c>
      <c r="C9" s="6" t="s">
        <v>38</v>
      </c>
      <c r="D9" s="6" t="s">
        <v>39</v>
      </c>
      <c r="E9" s="7" t="s">
        <v>40</v>
      </c>
      <c r="F9" s="6" t="s">
        <v>16</v>
      </c>
      <c r="G9" s="8">
        <v>2</v>
      </c>
      <c r="H9" s="8">
        <v>100</v>
      </c>
      <c r="I9" s="8">
        <v>0</v>
      </c>
      <c r="J9" s="7" t="s">
        <v>10</v>
      </c>
      <c r="K9" s="9">
        <v>2</v>
      </c>
      <c r="L9" s="10">
        <v>100</v>
      </c>
      <c r="M9" s="11"/>
      <c r="N9" s="11"/>
    </row>
    <row r="10" spans="1:14" ht="24.95" customHeight="1" x14ac:dyDescent="0.25">
      <c r="A10" s="5">
        <v>8</v>
      </c>
      <c r="B10" s="6">
        <v>200534328</v>
      </c>
      <c r="C10" s="6" t="s">
        <v>41</v>
      </c>
      <c r="D10" s="6" t="s">
        <v>42</v>
      </c>
      <c r="E10" s="7" t="s">
        <v>43</v>
      </c>
      <c r="F10" s="6" t="s">
        <v>16</v>
      </c>
      <c r="G10" s="8">
        <v>3.85</v>
      </c>
      <c r="H10" s="8">
        <v>192.5</v>
      </c>
      <c r="I10" s="8">
        <v>130</v>
      </c>
      <c r="J10" s="7" t="s">
        <v>10</v>
      </c>
      <c r="K10" s="9">
        <v>6.6872999999999996</v>
      </c>
      <c r="L10" s="10">
        <v>62.5</v>
      </c>
      <c r="M10" s="11"/>
      <c r="N10" s="11"/>
    </row>
    <row r="11" spans="1:14" ht="24.95" customHeight="1" x14ac:dyDescent="0.25">
      <c r="A11" s="5">
        <v>9</v>
      </c>
      <c r="B11" s="6" t="s">
        <v>44</v>
      </c>
      <c r="C11" s="6" t="s">
        <v>45</v>
      </c>
      <c r="D11" s="6" t="s">
        <v>46</v>
      </c>
      <c r="E11" s="7" t="s">
        <v>47</v>
      </c>
      <c r="F11" s="6" t="s">
        <v>16</v>
      </c>
      <c r="G11" s="8">
        <v>7</v>
      </c>
      <c r="H11" s="8">
        <v>350</v>
      </c>
      <c r="I11" s="8">
        <v>0</v>
      </c>
      <c r="J11" s="7" t="s">
        <v>10</v>
      </c>
      <c r="K11" s="9">
        <v>7.2195</v>
      </c>
      <c r="L11" s="10">
        <v>350</v>
      </c>
      <c r="M11" s="11"/>
      <c r="N11" s="11"/>
    </row>
    <row r="12" spans="1:14" ht="24.95" customHeight="1" x14ac:dyDescent="0.25">
      <c r="A12" s="5">
        <v>10</v>
      </c>
      <c r="B12" s="6" t="s">
        <v>48</v>
      </c>
      <c r="C12" s="6" t="s">
        <v>49</v>
      </c>
      <c r="D12" s="6" t="s">
        <v>50</v>
      </c>
      <c r="E12" s="7" t="s">
        <v>51</v>
      </c>
      <c r="F12" s="6" t="s">
        <v>16</v>
      </c>
      <c r="G12" s="8">
        <v>2.72</v>
      </c>
      <c r="H12" s="8">
        <v>136</v>
      </c>
      <c r="I12" s="8">
        <v>0</v>
      </c>
      <c r="J12" s="7" t="s">
        <v>10</v>
      </c>
      <c r="K12" s="9">
        <v>3.7635999999999998</v>
      </c>
      <c r="L12" s="10">
        <v>136</v>
      </c>
      <c r="M12" s="11"/>
      <c r="N12" s="11"/>
    </row>
    <row r="13" spans="1:14" ht="24.95" customHeight="1" x14ac:dyDescent="0.25">
      <c r="A13" s="5">
        <v>11</v>
      </c>
      <c r="B13" s="6" t="s">
        <v>52</v>
      </c>
      <c r="C13" s="6" t="s">
        <v>53</v>
      </c>
      <c r="D13" s="6" t="s">
        <v>54</v>
      </c>
      <c r="E13" s="7" t="s">
        <v>55</v>
      </c>
      <c r="F13" s="6" t="s">
        <v>16</v>
      </c>
      <c r="G13" s="8">
        <v>3.6360000000000001</v>
      </c>
      <c r="H13" s="8">
        <v>181.8</v>
      </c>
      <c r="I13" s="8">
        <v>0</v>
      </c>
      <c r="J13" s="7" t="s">
        <v>10</v>
      </c>
      <c r="K13" s="9">
        <v>6.1864999999999997</v>
      </c>
      <c r="L13" s="10">
        <v>181.8</v>
      </c>
      <c r="M13" s="11"/>
      <c r="N13" s="11"/>
    </row>
    <row r="14" spans="1:14" ht="24.95" customHeight="1" x14ac:dyDescent="0.25">
      <c r="A14" s="5">
        <v>12</v>
      </c>
      <c r="B14" s="6" t="s">
        <v>56</v>
      </c>
      <c r="C14" s="6" t="s">
        <v>57</v>
      </c>
      <c r="D14" s="6" t="s">
        <v>58</v>
      </c>
      <c r="E14" s="7" t="s">
        <v>59</v>
      </c>
      <c r="F14" s="6" t="s">
        <v>16</v>
      </c>
      <c r="G14" s="8">
        <v>44.012500000000003</v>
      </c>
      <c r="H14" s="8">
        <v>2200.625</v>
      </c>
      <c r="I14" s="8">
        <v>0</v>
      </c>
      <c r="J14" s="7" t="s">
        <v>10</v>
      </c>
      <c r="K14" s="9">
        <v>47.005600000000001</v>
      </c>
      <c r="L14" s="10">
        <v>2200.625</v>
      </c>
      <c r="M14" s="11"/>
      <c r="N14" s="11"/>
    </row>
    <row r="15" spans="1:14" ht="24.95" customHeight="1" x14ac:dyDescent="0.25">
      <c r="A15" s="5">
        <v>13</v>
      </c>
      <c r="B15" s="6" t="s">
        <v>60</v>
      </c>
      <c r="C15" s="6" t="s">
        <v>61</v>
      </c>
      <c r="D15" s="6" t="s">
        <v>62</v>
      </c>
      <c r="E15" s="7" t="s">
        <v>63</v>
      </c>
      <c r="F15" s="6" t="s">
        <v>16</v>
      </c>
      <c r="G15" s="8">
        <v>100</v>
      </c>
      <c r="H15" s="8">
        <v>5000</v>
      </c>
      <c r="I15" s="8">
        <v>0</v>
      </c>
      <c r="J15" s="7" t="s">
        <v>10</v>
      </c>
      <c r="K15" s="9">
        <v>181.59200000000001</v>
      </c>
      <c r="L15" s="10">
        <v>5000</v>
      </c>
      <c r="M15" s="11"/>
      <c r="N15" s="11"/>
    </row>
    <row r="16" spans="1:14" ht="24.95" customHeight="1" x14ac:dyDescent="0.25">
      <c r="A16" s="5">
        <v>14</v>
      </c>
      <c r="B16" s="6" t="s">
        <v>64</v>
      </c>
      <c r="C16" s="6" t="s">
        <v>65</v>
      </c>
      <c r="D16" s="6" t="s">
        <v>66</v>
      </c>
      <c r="E16" s="7" t="s">
        <v>67</v>
      </c>
      <c r="F16" s="6" t="s">
        <v>16</v>
      </c>
      <c r="G16" s="8">
        <v>5.2</v>
      </c>
      <c r="H16" s="8">
        <v>260</v>
      </c>
      <c r="I16" s="8">
        <v>0</v>
      </c>
      <c r="J16" s="7" t="s">
        <v>10</v>
      </c>
      <c r="K16" s="9">
        <v>9.1184999999999992</v>
      </c>
      <c r="L16" s="10">
        <v>260</v>
      </c>
      <c r="M16" s="11"/>
      <c r="N16" s="11"/>
    </row>
    <row r="17" spans="1:14" ht="24.95" customHeight="1" x14ac:dyDescent="0.25">
      <c r="A17" s="5">
        <v>15</v>
      </c>
      <c r="B17" s="6" t="s">
        <v>68</v>
      </c>
      <c r="C17" s="6" t="s">
        <v>69</v>
      </c>
      <c r="D17" s="6" t="s">
        <v>70</v>
      </c>
      <c r="E17" s="7" t="s">
        <v>71</v>
      </c>
      <c r="F17" s="6" t="s">
        <v>16</v>
      </c>
      <c r="G17" s="8">
        <v>16</v>
      </c>
      <c r="H17" s="8">
        <v>800</v>
      </c>
      <c r="I17" s="8">
        <v>58.924999999999997</v>
      </c>
      <c r="J17" s="7" t="s">
        <v>10</v>
      </c>
      <c r="K17" s="9">
        <v>15</v>
      </c>
      <c r="L17" s="10">
        <v>691</v>
      </c>
      <c r="M17" s="11"/>
      <c r="N17" s="11"/>
    </row>
    <row r="18" spans="1:14" ht="24.95" customHeight="1" x14ac:dyDescent="0.25">
      <c r="A18" s="5">
        <v>16</v>
      </c>
      <c r="B18" s="6" t="s">
        <v>72</v>
      </c>
      <c r="C18" s="6" t="s">
        <v>73</v>
      </c>
      <c r="D18" s="6" t="s">
        <v>74</v>
      </c>
      <c r="E18" s="7" t="s">
        <v>75</v>
      </c>
      <c r="F18" s="6" t="s">
        <v>16</v>
      </c>
      <c r="G18" s="8">
        <v>14.54</v>
      </c>
      <c r="H18" s="8">
        <v>727</v>
      </c>
      <c r="I18" s="8">
        <v>0</v>
      </c>
      <c r="J18" s="7" t="s">
        <v>10</v>
      </c>
      <c r="K18" s="9">
        <v>29.0122</v>
      </c>
      <c r="L18" s="10">
        <v>727</v>
      </c>
      <c r="M18" s="11"/>
      <c r="N18" s="11"/>
    </row>
    <row r="19" spans="1:14" ht="24.95" customHeight="1" x14ac:dyDescent="0.25">
      <c r="A19" s="5">
        <v>17</v>
      </c>
      <c r="B19" s="6" t="s">
        <v>76</v>
      </c>
      <c r="C19" s="6" t="s">
        <v>77</v>
      </c>
      <c r="D19" s="6" t="s">
        <v>78</v>
      </c>
      <c r="E19" s="7" t="s">
        <v>79</v>
      </c>
      <c r="F19" s="6" t="s">
        <v>16</v>
      </c>
      <c r="G19" s="8">
        <v>2.65</v>
      </c>
      <c r="H19" s="8">
        <v>132.5</v>
      </c>
      <c r="I19" s="8">
        <v>0</v>
      </c>
      <c r="J19" s="7" t="s">
        <v>10</v>
      </c>
      <c r="K19" s="9">
        <v>6.5834999999999999</v>
      </c>
      <c r="L19" s="10">
        <v>132.5</v>
      </c>
      <c r="M19" s="11"/>
      <c r="N19" s="11"/>
    </row>
    <row r="20" spans="1:14" ht="24.95" customHeight="1" x14ac:dyDescent="0.25">
      <c r="A20" s="5">
        <v>18</v>
      </c>
      <c r="B20" s="6">
        <v>200018761</v>
      </c>
      <c r="C20" s="6" t="s">
        <v>81</v>
      </c>
      <c r="D20" s="6" t="s">
        <v>82</v>
      </c>
      <c r="E20" s="7" t="s">
        <v>83</v>
      </c>
      <c r="F20" s="6" t="s">
        <v>80</v>
      </c>
      <c r="G20" s="8">
        <v>4.5999999999999996</v>
      </c>
      <c r="H20" s="8">
        <v>100</v>
      </c>
      <c r="I20" s="8">
        <v>100</v>
      </c>
      <c r="J20" s="7" t="s">
        <v>84</v>
      </c>
      <c r="K20" s="9">
        <v>6.1292</v>
      </c>
      <c r="L20" s="10">
        <v>130</v>
      </c>
      <c r="M20" s="11"/>
      <c r="N20" s="11"/>
    </row>
    <row r="21" spans="1:14" ht="24.95" customHeight="1" x14ac:dyDescent="0.25">
      <c r="A21" s="5">
        <v>19</v>
      </c>
      <c r="B21" s="6" t="s">
        <v>85</v>
      </c>
      <c r="C21" s="6" t="s">
        <v>86</v>
      </c>
      <c r="D21" s="6" t="s">
        <v>87</v>
      </c>
      <c r="E21" s="7" t="s">
        <v>88</v>
      </c>
      <c r="F21" s="6" t="s">
        <v>80</v>
      </c>
      <c r="G21" s="8">
        <v>62.58</v>
      </c>
      <c r="H21" s="8">
        <v>3129</v>
      </c>
      <c r="I21" s="8">
        <v>0</v>
      </c>
      <c r="J21" s="7" t="s">
        <v>10</v>
      </c>
      <c r="K21" s="9">
        <v>80.102800000000002</v>
      </c>
      <c r="L21" s="10">
        <v>3129</v>
      </c>
      <c r="M21" s="11"/>
      <c r="N21" s="11"/>
    </row>
    <row r="22" spans="1:14" ht="24.95" customHeight="1" x14ac:dyDescent="0.25">
      <c r="A22" s="5">
        <v>20</v>
      </c>
      <c r="B22" s="6" t="s">
        <v>89</v>
      </c>
      <c r="C22" s="6" t="s">
        <v>90</v>
      </c>
      <c r="D22" s="6" t="s">
        <v>91</v>
      </c>
      <c r="E22" s="7" t="s">
        <v>92</v>
      </c>
      <c r="F22" s="6" t="s">
        <v>80</v>
      </c>
      <c r="G22" s="8">
        <v>12.95</v>
      </c>
      <c r="H22" s="8">
        <v>647.5</v>
      </c>
      <c r="I22" s="8">
        <v>0</v>
      </c>
      <c r="J22" s="7" t="s">
        <v>11</v>
      </c>
      <c r="K22" s="9">
        <v>15.5282</v>
      </c>
      <c r="L22" s="10">
        <v>647.5</v>
      </c>
      <c r="M22" s="11"/>
      <c r="N22" s="11"/>
    </row>
    <row r="23" spans="1:14" ht="24.95" customHeight="1" x14ac:dyDescent="0.25">
      <c r="A23" s="5">
        <v>21</v>
      </c>
      <c r="B23" s="6" t="s">
        <v>237</v>
      </c>
      <c r="C23" s="6" t="s">
        <v>238</v>
      </c>
      <c r="D23" s="6" t="s">
        <v>239</v>
      </c>
      <c r="E23" s="7" t="s">
        <v>240</v>
      </c>
      <c r="F23" s="6" t="s">
        <v>80</v>
      </c>
      <c r="G23" s="8">
        <v>3.5</v>
      </c>
      <c r="H23" s="8">
        <v>175</v>
      </c>
      <c r="I23" s="11"/>
      <c r="J23" s="7" t="s">
        <v>10</v>
      </c>
      <c r="K23" s="9">
        <v>5.5561999999999996</v>
      </c>
      <c r="L23" s="10">
        <v>175</v>
      </c>
      <c r="M23" s="11"/>
      <c r="N23" s="11"/>
    </row>
    <row r="24" spans="1:14" ht="24.95" customHeight="1" x14ac:dyDescent="0.25">
      <c r="A24" s="5">
        <v>22</v>
      </c>
      <c r="B24" s="6" t="s">
        <v>245</v>
      </c>
      <c r="C24" s="6" t="s">
        <v>246</v>
      </c>
      <c r="D24" s="6" t="s">
        <v>247</v>
      </c>
      <c r="E24" s="7" t="s">
        <v>248</v>
      </c>
      <c r="F24" s="6" t="s">
        <v>80</v>
      </c>
      <c r="G24" s="8">
        <v>3.5</v>
      </c>
      <c r="H24" s="8">
        <v>175</v>
      </c>
      <c r="I24" s="11"/>
      <c r="J24" s="7" t="s">
        <v>10</v>
      </c>
      <c r="K24" s="9">
        <v>4.6900000000000004</v>
      </c>
      <c r="L24" s="10">
        <v>175</v>
      </c>
      <c r="M24" s="11"/>
      <c r="N24" s="11"/>
    </row>
    <row r="25" spans="1:14" ht="24.95" customHeight="1" x14ac:dyDescent="0.25">
      <c r="A25" s="5">
        <v>23</v>
      </c>
      <c r="B25" s="6" t="s">
        <v>253</v>
      </c>
      <c r="C25" s="6" t="s">
        <v>254</v>
      </c>
      <c r="D25" s="6" t="s">
        <v>255</v>
      </c>
      <c r="E25" s="7" t="s">
        <v>256</v>
      </c>
      <c r="F25" s="6" t="s">
        <v>80</v>
      </c>
      <c r="G25" s="8">
        <v>3.97</v>
      </c>
      <c r="H25" s="8">
        <v>198.5</v>
      </c>
      <c r="I25" s="11"/>
      <c r="J25" s="7" t="s">
        <v>11</v>
      </c>
      <c r="K25" s="9">
        <v>4.8669000000000002</v>
      </c>
      <c r="L25" s="10">
        <v>198.5</v>
      </c>
      <c r="M25" s="11"/>
      <c r="N25" s="11"/>
    </row>
    <row r="26" spans="1:14" ht="24.95" customHeight="1" x14ac:dyDescent="0.25">
      <c r="A26" s="5">
        <v>24</v>
      </c>
      <c r="B26" s="6" t="s">
        <v>265</v>
      </c>
      <c r="C26" s="6" t="s">
        <v>266</v>
      </c>
      <c r="D26" s="6" t="s">
        <v>267</v>
      </c>
      <c r="E26" s="7" t="s">
        <v>268</v>
      </c>
      <c r="F26" s="6" t="s">
        <v>80</v>
      </c>
      <c r="G26" s="8">
        <v>3.57</v>
      </c>
      <c r="H26" s="8">
        <v>178.5</v>
      </c>
      <c r="I26" s="11"/>
      <c r="J26" s="7" t="s">
        <v>10</v>
      </c>
      <c r="K26" s="9">
        <v>3.5785999999999998</v>
      </c>
      <c r="L26" s="10">
        <v>178.5</v>
      </c>
      <c r="M26" s="11"/>
      <c r="N26" s="11"/>
    </row>
    <row r="27" spans="1:14" ht="24.95" customHeight="1" x14ac:dyDescent="0.25">
      <c r="A27" s="5">
        <v>25</v>
      </c>
      <c r="B27" s="6" t="s">
        <v>273</v>
      </c>
      <c r="C27" s="6" t="s">
        <v>274</v>
      </c>
      <c r="D27" s="6" t="s">
        <v>275</v>
      </c>
      <c r="E27" s="7" t="s">
        <v>276</v>
      </c>
      <c r="F27" s="6" t="s">
        <v>80</v>
      </c>
      <c r="G27" s="8">
        <v>2.21</v>
      </c>
      <c r="H27" s="8">
        <v>110.5</v>
      </c>
      <c r="I27" s="11"/>
      <c r="J27" s="7" t="s">
        <v>10</v>
      </c>
      <c r="K27" s="9">
        <v>2.2191999999999998</v>
      </c>
      <c r="L27" s="10">
        <v>110.5</v>
      </c>
      <c r="M27" s="11"/>
      <c r="N27" s="11"/>
    </row>
    <row r="28" spans="1:14" ht="24.95" customHeight="1" x14ac:dyDescent="0.25">
      <c r="A28" s="5">
        <v>26</v>
      </c>
      <c r="B28" s="6" t="s">
        <v>277</v>
      </c>
      <c r="C28" s="6" t="s">
        <v>278</v>
      </c>
      <c r="D28" s="6" t="s">
        <v>279</v>
      </c>
      <c r="E28" s="7" t="s">
        <v>280</v>
      </c>
      <c r="F28" s="6" t="s">
        <v>80</v>
      </c>
      <c r="G28" s="8">
        <v>2</v>
      </c>
      <c r="H28" s="8">
        <v>100</v>
      </c>
      <c r="I28" s="11"/>
      <c r="J28" s="7" t="s">
        <v>11</v>
      </c>
      <c r="K28" s="9">
        <v>7.2880000000000003</v>
      </c>
      <c r="L28" s="10">
        <v>100</v>
      </c>
      <c r="M28" s="11"/>
      <c r="N28" s="11"/>
    </row>
    <row r="29" spans="1:14" ht="24.95" customHeight="1" x14ac:dyDescent="0.25">
      <c r="A29" s="5">
        <v>27</v>
      </c>
      <c r="B29" s="6" t="s">
        <v>281</v>
      </c>
      <c r="C29" s="6" t="s">
        <v>282</v>
      </c>
      <c r="D29" s="6" t="s">
        <v>283</v>
      </c>
      <c r="E29" s="7" t="s">
        <v>284</v>
      </c>
      <c r="F29" s="6" t="s">
        <v>80</v>
      </c>
      <c r="G29" s="8">
        <v>2</v>
      </c>
      <c r="H29" s="8">
        <v>100</v>
      </c>
      <c r="I29" s="11"/>
      <c r="J29" s="7" t="s">
        <v>10</v>
      </c>
      <c r="K29" s="9">
        <v>3.3588</v>
      </c>
      <c r="L29" s="10">
        <v>100</v>
      </c>
      <c r="M29" s="11"/>
      <c r="N29" s="11"/>
    </row>
    <row r="30" spans="1:14" ht="24.95" customHeight="1" x14ac:dyDescent="0.25">
      <c r="A30" s="5">
        <v>28</v>
      </c>
      <c r="B30" s="6" t="s">
        <v>93</v>
      </c>
      <c r="C30" s="6" t="s">
        <v>94</v>
      </c>
      <c r="D30" s="6" t="s">
        <v>95</v>
      </c>
      <c r="E30" s="7" t="s">
        <v>96</v>
      </c>
      <c r="F30" s="6" t="s">
        <v>97</v>
      </c>
      <c r="G30" s="8">
        <v>1</v>
      </c>
      <c r="H30" s="8">
        <v>50</v>
      </c>
      <c r="I30" s="8">
        <v>0</v>
      </c>
      <c r="J30" s="7" t="s">
        <v>10</v>
      </c>
      <c r="K30" s="9">
        <v>3.0417000000000001</v>
      </c>
      <c r="L30" s="10">
        <v>50</v>
      </c>
      <c r="M30" s="11"/>
      <c r="N30" s="11"/>
    </row>
    <row r="31" spans="1:14" ht="24.95" customHeight="1" x14ac:dyDescent="0.25">
      <c r="A31" s="5">
        <v>29</v>
      </c>
      <c r="B31" s="6" t="s">
        <v>98</v>
      </c>
      <c r="C31" s="6" t="s">
        <v>99</v>
      </c>
      <c r="D31" s="6" t="s">
        <v>100</v>
      </c>
      <c r="E31" s="7" t="s">
        <v>101</v>
      </c>
      <c r="F31" s="6" t="s">
        <v>97</v>
      </c>
      <c r="G31" s="8">
        <v>1.27</v>
      </c>
      <c r="H31" s="8">
        <v>63.5</v>
      </c>
      <c r="I31" s="8">
        <v>0</v>
      </c>
      <c r="J31" s="7" t="s">
        <v>11</v>
      </c>
      <c r="K31" s="9">
        <v>1.65</v>
      </c>
      <c r="L31" s="10">
        <v>63.5</v>
      </c>
      <c r="M31" s="11"/>
      <c r="N31" s="11"/>
    </row>
    <row r="32" spans="1:14" ht="24.95" customHeight="1" x14ac:dyDescent="0.25">
      <c r="A32" s="5">
        <v>30</v>
      </c>
      <c r="B32" s="6" t="s">
        <v>102</v>
      </c>
      <c r="C32" s="6" t="s">
        <v>103</v>
      </c>
      <c r="D32" s="6" t="s">
        <v>104</v>
      </c>
      <c r="E32" s="7" t="s">
        <v>105</v>
      </c>
      <c r="F32" s="6" t="s">
        <v>106</v>
      </c>
      <c r="G32" s="8">
        <v>11</v>
      </c>
      <c r="H32" s="8">
        <v>550</v>
      </c>
      <c r="I32" s="8">
        <v>0</v>
      </c>
      <c r="J32" s="7" t="s">
        <v>10</v>
      </c>
      <c r="K32" s="9">
        <v>34.987699999999997</v>
      </c>
      <c r="L32" s="10">
        <v>550</v>
      </c>
      <c r="M32" s="11"/>
      <c r="N32" s="11"/>
    </row>
    <row r="33" spans="1:14" ht="24.95" customHeight="1" x14ac:dyDescent="0.25">
      <c r="A33" s="5">
        <v>31</v>
      </c>
      <c r="B33" s="6" t="s">
        <v>292</v>
      </c>
      <c r="C33" s="6" t="s">
        <v>293</v>
      </c>
      <c r="D33" s="6" t="s">
        <v>294</v>
      </c>
      <c r="E33" s="7" t="s">
        <v>295</v>
      </c>
      <c r="F33" s="6" t="s">
        <v>106</v>
      </c>
      <c r="G33" s="8">
        <v>2</v>
      </c>
      <c r="H33" s="8">
        <v>100</v>
      </c>
      <c r="I33" s="11"/>
      <c r="J33" s="7" t="s">
        <v>10</v>
      </c>
      <c r="K33" s="9">
        <v>4.3996000000000004</v>
      </c>
      <c r="L33" s="10">
        <v>100</v>
      </c>
      <c r="M33" s="11"/>
      <c r="N33" s="11"/>
    </row>
    <row r="34" spans="1:14" ht="24.95" customHeight="1" x14ac:dyDescent="0.25">
      <c r="A34" s="5">
        <v>32</v>
      </c>
      <c r="B34" s="6" t="s">
        <v>300</v>
      </c>
      <c r="C34" s="6" t="s">
        <v>301</v>
      </c>
      <c r="D34" s="6" t="s">
        <v>302</v>
      </c>
      <c r="E34" s="7" t="s">
        <v>303</v>
      </c>
      <c r="F34" s="6" t="s">
        <v>106</v>
      </c>
      <c r="G34" s="8">
        <v>3</v>
      </c>
      <c r="H34" s="8">
        <v>150</v>
      </c>
      <c r="I34" s="11"/>
      <c r="J34" s="7" t="s">
        <v>10</v>
      </c>
      <c r="K34" s="9">
        <v>14.3652</v>
      </c>
      <c r="L34" s="10">
        <v>150</v>
      </c>
      <c r="M34" s="11"/>
      <c r="N34" s="11"/>
    </row>
    <row r="35" spans="1:14" ht="24.95" customHeight="1" x14ac:dyDescent="0.25">
      <c r="A35" s="5">
        <v>33</v>
      </c>
      <c r="B35" s="6" t="s">
        <v>107</v>
      </c>
      <c r="C35" s="6" t="s">
        <v>108</v>
      </c>
      <c r="D35" s="6" t="s">
        <v>109</v>
      </c>
      <c r="E35" s="7" t="s">
        <v>110</v>
      </c>
      <c r="F35" s="6" t="s">
        <v>111</v>
      </c>
      <c r="G35" s="8">
        <v>2.36</v>
      </c>
      <c r="H35" s="8">
        <v>118</v>
      </c>
      <c r="I35" s="8">
        <v>0</v>
      </c>
      <c r="J35" s="7" t="s">
        <v>10</v>
      </c>
      <c r="K35" s="9">
        <v>3.2854999999999999</v>
      </c>
      <c r="L35" s="10">
        <v>118</v>
      </c>
      <c r="M35" s="11"/>
      <c r="N35" s="11"/>
    </row>
    <row r="36" spans="1:14" ht="24.95" customHeight="1" x14ac:dyDescent="0.25">
      <c r="A36" s="5">
        <v>34</v>
      </c>
      <c r="B36" s="6" t="s">
        <v>112</v>
      </c>
      <c r="C36" s="6" t="s">
        <v>113</v>
      </c>
      <c r="D36" s="6" t="s">
        <v>114</v>
      </c>
      <c r="E36" s="7" t="s">
        <v>115</v>
      </c>
      <c r="F36" s="6" t="s">
        <v>111</v>
      </c>
      <c r="G36" s="8">
        <v>2.16</v>
      </c>
      <c r="H36" s="8">
        <v>108</v>
      </c>
      <c r="I36" s="8">
        <v>0</v>
      </c>
      <c r="J36" s="7" t="s">
        <v>10</v>
      </c>
      <c r="K36" s="9">
        <v>2.1638999999999999</v>
      </c>
      <c r="L36" s="10">
        <v>108</v>
      </c>
      <c r="M36" s="11"/>
      <c r="N36" s="11"/>
    </row>
    <row r="37" spans="1:14" ht="24.95" customHeight="1" x14ac:dyDescent="0.25">
      <c r="A37" s="5">
        <v>35</v>
      </c>
      <c r="B37" s="6" t="s">
        <v>116</v>
      </c>
      <c r="C37" s="6" t="s">
        <v>117</v>
      </c>
      <c r="D37" s="6" t="s">
        <v>118</v>
      </c>
      <c r="E37" s="7" t="s">
        <v>119</v>
      </c>
      <c r="F37" s="6" t="s">
        <v>111</v>
      </c>
      <c r="G37" s="8">
        <v>2.1555</v>
      </c>
      <c r="H37" s="8">
        <v>107.77500000000001</v>
      </c>
      <c r="I37" s="8">
        <v>0</v>
      </c>
      <c r="J37" s="7" t="s">
        <v>10</v>
      </c>
      <c r="K37" s="9">
        <v>5.1550000000000002</v>
      </c>
      <c r="L37" s="10">
        <v>107.77500000000001</v>
      </c>
      <c r="M37" s="11"/>
      <c r="N37" s="11"/>
    </row>
    <row r="38" spans="1:14" ht="24.95" customHeight="1" x14ac:dyDescent="0.25">
      <c r="A38" s="5">
        <v>36</v>
      </c>
      <c r="B38" s="6" t="s">
        <v>120</v>
      </c>
      <c r="C38" s="6" t="s">
        <v>121</v>
      </c>
      <c r="D38" s="6" t="s">
        <v>122</v>
      </c>
      <c r="E38" s="7" t="s">
        <v>123</v>
      </c>
      <c r="F38" s="6" t="s">
        <v>111</v>
      </c>
      <c r="G38" s="8">
        <v>4.2</v>
      </c>
      <c r="H38" s="8">
        <v>210</v>
      </c>
      <c r="I38" s="8">
        <v>0</v>
      </c>
      <c r="J38" s="7" t="s">
        <v>10</v>
      </c>
      <c r="K38" s="9">
        <v>9.6289999999999996</v>
      </c>
      <c r="L38" s="10">
        <v>210</v>
      </c>
      <c r="M38" s="11"/>
      <c r="N38" s="11"/>
    </row>
    <row r="39" spans="1:14" ht="24.95" customHeight="1" x14ac:dyDescent="0.25">
      <c r="A39" s="5">
        <v>37</v>
      </c>
      <c r="B39" s="6" t="s">
        <v>124</v>
      </c>
      <c r="C39" s="6" t="s">
        <v>125</v>
      </c>
      <c r="D39" s="6" t="s">
        <v>126</v>
      </c>
      <c r="E39" s="7" t="s">
        <v>127</v>
      </c>
      <c r="F39" s="6" t="s">
        <v>111</v>
      </c>
      <c r="G39" s="8">
        <v>3.1</v>
      </c>
      <c r="H39" s="8">
        <v>155</v>
      </c>
      <c r="I39" s="8">
        <v>0</v>
      </c>
      <c r="J39" s="7" t="s">
        <v>10</v>
      </c>
      <c r="K39" s="9">
        <v>3.1097999999999999</v>
      </c>
      <c r="L39" s="10">
        <v>155</v>
      </c>
      <c r="M39" s="11"/>
      <c r="N39" s="11"/>
    </row>
    <row r="40" spans="1:14" ht="24.95" customHeight="1" x14ac:dyDescent="0.25">
      <c r="A40" s="5">
        <v>38</v>
      </c>
      <c r="B40" s="6" t="s">
        <v>128</v>
      </c>
      <c r="C40" s="6" t="s">
        <v>129</v>
      </c>
      <c r="D40" s="6" t="s">
        <v>130</v>
      </c>
      <c r="E40" s="7" t="s">
        <v>131</v>
      </c>
      <c r="F40" s="6" t="s">
        <v>111</v>
      </c>
      <c r="G40" s="8">
        <v>3.6</v>
      </c>
      <c r="H40" s="8">
        <v>180</v>
      </c>
      <c r="I40" s="8">
        <v>0</v>
      </c>
      <c r="J40" s="7" t="s">
        <v>11</v>
      </c>
      <c r="K40" s="9">
        <v>3.6823999999999999</v>
      </c>
      <c r="L40" s="10">
        <v>180</v>
      </c>
      <c r="M40" s="11"/>
      <c r="N40" s="11"/>
    </row>
    <row r="41" spans="1:14" ht="24.95" customHeight="1" x14ac:dyDescent="0.25">
      <c r="A41" s="5">
        <v>39</v>
      </c>
      <c r="B41" s="6" t="s">
        <v>132</v>
      </c>
      <c r="C41" s="6" t="s">
        <v>133</v>
      </c>
      <c r="D41" s="6" t="s">
        <v>134</v>
      </c>
      <c r="E41" s="7" t="s">
        <v>135</v>
      </c>
      <c r="F41" s="6" t="s">
        <v>111</v>
      </c>
      <c r="G41" s="8">
        <v>2.3889999999999998</v>
      </c>
      <c r="H41" s="8">
        <v>119.45</v>
      </c>
      <c r="I41" s="8">
        <v>0</v>
      </c>
      <c r="J41" s="7" t="s">
        <v>10</v>
      </c>
      <c r="K41" s="9">
        <v>2.3889999999999998</v>
      </c>
      <c r="L41" s="10">
        <v>119.45</v>
      </c>
      <c r="M41" s="11"/>
      <c r="N41" s="11"/>
    </row>
    <row r="42" spans="1:14" ht="24.95" customHeight="1" x14ac:dyDescent="0.25">
      <c r="A42" s="5">
        <v>40</v>
      </c>
      <c r="B42" s="6" t="s">
        <v>136</v>
      </c>
      <c r="C42" s="6" t="s">
        <v>137</v>
      </c>
      <c r="D42" s="6" t="s">
        <v>138</v>
      </c>
      <c r="E42" s="7" t="s">
        <v>139</v>
      </c>
      <c r="F42" s="6" t="s">
        <v>111</v>
      </c>
      <c r="G42" s="8">
        <v>3.32</v>
      </c>
      <c r="H42" s="8">
        <v>166</v>
      </c>
      <c r="I42" s="8">
        <v>0</v>
      </c>
      <c r="J42" s="7" t="s">
        <v>10</v>
      </c>
      <c r="K42" s="9">
        <v>3.32</v>
      </c>
      <c r="L42" s="10">
        <v>166</v>
      </c>
      <c r="M42" s="11"/>
      <c r="N42" s="11"/>
    </row>
    <row r="43" spans="1:14" ht="24.95" customHeight="1" x14ac:dyDescent="0.25">
      <c r="A43" s="5">
        <v>41</v>
      </c>
      <c r="B43" s="6">
        <v>200965515</v>
      </c>
      <c r="C43" s="6" t="s">
        <v>140</v>
      </c>
      <c r="D43" s="6" t="s">
        <v>141</v>
      </c>
      <c r="E43" s="7" t="s">
        <v>142</v>
      </c>
      <c r="F43" s="6" t="s">
        <v>111</v>
      </c>
      <c r="G43" s="8">
        <v>2.5607000000000002</v>
      </c>
      <c r="H43" s="8">
        <v>128.035</v>
      </c>
      <c r="I43" s="8">
        <v>0</v>
      </c>
      <c r="J43" s="7" t="s">
        <v>11</v>
      </c>
      <c r="K43" s="9">
        <v>1.1979</v>
      </c>
      <c r="L43" s="10">
        <v>59.894999999999996</v>
      </c>
      <c r="M43" s="11"/>
      <c r="N43" s="11"/>
    </row>
    <row r="44" spans="1:14" ht="24.95" customHeight="1" x14ac:dyDescent="0.25">
      <c r="A44" s="5">
        <v>42</v>
      </c>
      <c r="B44" s="6" t="s">
        <v>143</v>
      </c>
      <c r="C44" s="6" t="s">
        <v>144</v>
      </c>
      <c r="D44" s="6" t="s">
        <v>145</v>
      </c>
      <c r="E44" s="7" t="s">
        <v>146</v>
      </c>
      <c r="F44" s="6" t="s">
        <v>111</v>
      </c>
      <c r="G44" s="8">
        <v>4.83</v>
      </c>
      <c r="H44" s="8">
        <v>241.5</v>
      </c>
      <c r="I44" s="8">
        <v>0</v>
      </c>
      <c r="J44" s="7" t="s">
        <v>10</v>
      </c>
      <c r="K44" s="9">
        <v>5.7351000000000001</v>
      </c>
      <c r="L44" s="10">
        <v>241.5</v>
      </c>
      <c r="M44" s="11"/>
      <c r="N44" s="11"/>
    </row>
    <row r="45" spans="1:14" ht="24.95" customHeight="1" x14ac:dyDescent="0.25">
      <c r="A45" s="5">
        <v>43</v>
      </c>
      <c r="B45" s="6" t="s">
        <v>147</v>
      </c>
      <c r="C45" s="6" t="s">
        <v>148</v>
      </c>
      <c r="D45" s="6" t="s">
        <v>149</v>
      </c>
      <c r="E45" s="7" t="s">
        <v>150</v>
      </c>
      <c r="F45" s="6" t="s">
        <v>111</v>
      </c>
      <c r="G45" s="8">
        <v>9.41</v>
      </c>
      <c r="H45" s="8">
        <v>470.5</v>
      </c>
      <c r="I45" s="8">
        <v>0</v>
      </c>
      <c r="J45" s="7" t="s">
        <v>10</v>
      </c>
      <c r="K45" s="9">
        <v>10.719900000000001</v>
      </c>
      <c r="L45" s="10">
        <v>470.5</v>
      </c>
      <c r="M45" s="11"/>
      <c r="N45" s="11"/>
    </row>
    <row r="46" spans="1:14" ht="24.95" customHeight="1" x14ac:dyDescent="0.25">
      <c r="A46" s="5">
        <v>44</v>
      </c>
      <c r="B46" s="6" t="s">
        <v>151</v>
      </c>
      <c r="C46" s="6" t="s">
        <v>152</v>
      </c>
      <c r="D46" s="6" t="s">
        <v>153</v>
      </c>
      <c r="E46" s="7" t="s">
        <v>154</v>
      </c>
      <c r="F46" s="6" t="s">
        <v>111</v>
      </c>
      <c r="G46" s="8">
        <v>9.0350999999999999</v>
      </c>
      <c r="H46" s="8">
        <v>451.755</v>
      </c>
      <c r="I46" s="8">
        <v>0</v>
      </c>
      <c r="J46" s="7" t="s">
        <v>10</v>
      </c>
      <c r="K46" s="9">
        <v>9.0350999999999999</v>
      </c>
      <c r="L46" s="10">
        <v>451.755</v>
      </c>
      <c r="M46" s="11"/>
      <c r="N46" s="11"/>
    </row>
    <row r="47" spans="1:14" ht="24.95" customHeight="1" x14ac:dyDescent="0.25">
      <c r="A47" s="5">
        <v>45</v>
      </c>
      <c r="B47" s="6" t="s">
        <v>225</v>
      </c>
      <c r="C47" s="6" t="s">
        <v>226</v>
      </c>
      <c r="D47" s="6" t="s">
        <v>227</v>
      </c>
      <c r="E47" s="7" t="s">
        <v>228</v>
      </c>
      <c r="F47" s="6" t="s">
        <v>111</v>
      </c>
      <c r="G47" s="8">
        <v>3.66</v>
      </c>
      <c r="H47" s="8">
        <v>183</v>
      </c>
      <c r="I47" s="11"/>
      <c r="J47" s="7" t="s">
        <v>10</v>
      </c>
      <c r="K47" s="9">
        <v>4.0143000000000004</v>
      </c>
      <c r="L47" s="10">
        <v>183</v>
      </c>
      <c r="M47" s="11"/>
      <c r="N47" s="11"/>
    </row>
    <row r="48" spans="1:14" ht="24.95" customHeight="1" x14ac:dyDescent="0.25">
      <c r="A48" s="5">
        <v>46</v>
      </c>
      <c r="B48" s="6" t="s">
        <v>229</v>
      </c>
      <c r="C48" s="6" t="s">
        <v>230</v>
      </c>
      <c r="D48" s="6" t="s">
        <v>231</v>
      </c>
      <c r="E48" s="7" t="s">
        <v>232</v>
      </c>
      <c r="F48" s="6" t="s">
        <v>111</v>
      </c>
      <c r="G48" s="8">
        <v>2.27</v>
      </c>
      <c r="H48" s="8">
        <v>113.5</v>
      </c>
      <c r="I48" s="11"/>
      <c r="J48" s="7" t="s">
        <v>11</v>
      </c>
      <c r="K48" s="9">
        <v>2.1806000000000001</v>
      </c>
      <c r="L48" s="10">
        <v>109.03</v>
      </c>
      <c r="M48" s="11"/>
      <c r="N48" s="11"/>
    </row>
    <row r="49" spans="1:14" ht="24.95" customHeight="1" x14ac:dyDescent="0.25">
      <c r="A49" s="5">
        <v>47</v>
      </c>
      <c r="B49" s="6" t="s">
        <v>233</v>
      </c>
      <c r="C49" s="6" t="s">
        <v>234</v>
      </c>
      <c r="D49" s="6" t="s">
        <v>235</v>
      </c>
      <c r="E49" s="7" t="s">
        <v>236</v>
      </c>
      <c r="F49" s="6" t="s">
        <v>111</v>
      </c>
      <c r="G49" s="8">
        <v>4.72</v>
      </c>
      <c r="H49" s="8">
        <v>236</v>
      </c>
      <c r="I49" s="11"/>
      <c r="J49" s="7" t="s">
        <v>11</v>
      </c>
      <c r="K49" s="9">
        <v>9.1601999999999997</v>
      </c>
      <c r="L49" s="10">
        <v>236</v>
      </c>
      <c r="M49" s="11"/>
      <c r="N49" s="11"/>
    </row>
    <row r="50" spans="1:14" ht="24.95" customHeight="1" x14ac:dyDescent="0.25">
      <c r="A50" s="5">
        <v>48</v>
      </c>
      <c r="B50" s="6" t="s">
        <v>241</v>
      </c>
      <c r="C50" s="6" t="s">
        <v>242</v>
      </c>
      <c r="D50" s="6" t="s">
        <v>243</v>
      </c>
      <c r="E50" s="7" t="s">
        <v>244</v>
      </c>
      <c r="F50" s="6" t="s">
        <v>111</v>
      </c>
      <c r="G50" s="8">
        <v>4</v>
      </c>
      <c r="H50" s="8">
        <v>200</v>
      </c>
      <c r="I50" s="11"/>
      <c r="J50" s="7" t="s">
        <v>10</v>
      </c>
      <c r="K50" s="9">
        <v>9.9187999999999992</v>
      </c>
      <c r="L50" s="10">
        <v>200</v>
      </c>
      <c r="M50" s="11"/>
      <c r="N50" s="11"/>
    </row>
    <row r="51" spans="1:14" ht="24.95" customHeight="1" x14ac:dyDescent="0.25">
      <c r="A51" s="5">
        <v>49</v>
      </c>
      <c r="B51" s="6" t="s">
        <v>257</v>
      </c>
      <c r="C51" s="6" t="s">
        <v>258</v>
      </c>
      <c r="D51" s="6" t="s">
        <v>259</v>
      </c>
      <c r="E51" s="7" t="s">
        <v>260</v>
      </c>
      <c r="F51" s="6" t="s">
        <v>111</v>
      </c>
      <c r="G51" s="8">
        <v>5</v>
      </c>
      <c r="H51" s="8">
        <v>250</v>
      </c>
      <c r="I51" s="11"/>
      <c r="J51" s="7" t="s">
        <v>11</v>
      </c>
      <c r="K51" s="9">
        <v>16.638100000000001</v>
      </c>
      <c r="L51" s="10">
        <v>250</v>
      </c>
      <c r="M51" s="11"/>
      <c r="N51" s="11"/>
    </row>
    <row r="52" spans="1:14" ht="24.95" customHeight="1" x14ac:dyDescent="0.25">
      <c r="A52" s="5">
        <v>50</v>
      </c>
      <c r="B52" s="6" t="s">
        <v>261</v>
      </c>
      <c r="C52" s="6" t="s">
        <v>262</v>
      </c>
      <c r="D52" s="6" t="s">
        <v>263</v>
      </c>
      <c r="E52" s="7" t="s">
        <v>264</v>
      </c>
      <c r="F52" s="6" t="s">
        <v>111</v>
      </c>
      <c r="G52" s="8">
        <v>4.09</v>
      </c>
      <c r="H52" s="8">
        <v>204.5</v>
      </c>
      <c r="I52" s="11"/>
      <c r="J52" s="7" t="s">
        <v>10</v>
      </c>
      <c r="K52" s="9">
        <v>4.8444000000000003</v>
      </c>
      <c r="L52" s="10">
        <v>204.5</v>
      </c>
      <c r="M52" s="11"/>
      <c r="N52" s="11"/>
    </row>
    <row r="53" spans="1:14" ht="24.95" customHeight="1" x14ac:dyDescent="0.25">
      <c r="A53" s="5">
        <v>51</v>
      </c>
      <c r="B53" s="6" t="s">
        <v>269</v>
      </c>
      <c r="C53" s="6" t="s">
        <v>270</v>
      </c>
      <c r="D53" s="6" t="s">
        <v>271</v>
      </c>
      <c r="E53" s="7" t="s">
        <v>272</v>
      </c>
      <c r="F53" s="6" t="s">
        <v>111</v>
      </c>
      <c r="G53" s="8">
        <v>3.6193</v>
      </c>
      <c r="H53" s="8">
        <v>180.965</v>
      </c>
      <c r="I53" s="11"/>
      <c r="J53" s="7" t="s">
        <v>10</v>
      </c>
      <c r="K53" s="9">
        <v>3.6193</v>
      </c>
      <c r="L53" s="10">
        <v>180.965</v>
      </c>
      <c r="M53" s="11"/>
      <c r="N53" s="11"/>
    </row>
    <row r="54" spans="1:14" ht="24.95" customHeight="1" x14ac:dyDescent="0.25">
      <c r="A54" s="5">
        <v>52</v>
      </c>
      <c r="B54" s="6" t="s">
        <v>285</v>
      </c>
      <c r="C54" s="6" t="s">
        <v>286</v>
      </c>
      <c r="D54" s="6" t="s">
        <v>287</v>
      </c>
      <c r="E54" s="7" t="s">
        <v>288</v>
      </c>
      <c r="F54" s="6" t="s">
        <v>111</v>
      </c>
      <c r="G54" s="8">
        <v>3.5324</v>
      </c>
      <c r="H54" s="8">
        <v>176.62</v>
      </c>
      <c r="I54" s="11"/>
      <c r="J54" s="7" t="s">
        <v>11</v>
      </c>
      <c r="K54" s="9">
        <v>6.1021000000000001</v>
      </c>
      <c r="L54" s="10">
        <v>176.62</v>
      </c>
      <c r="M54" s="11"/>
      <c r="N54" s="11"/>
    </row>
    <row r="55" spans="1:14" ht="24.95" customHeight="1" x14ac:dyDescent="0.25">
      <c r="A55" s="5">
        <v>53</v>
      </c>
      <c r="B55" s="6" t="s">
        <v>296</v>
      </c>
      <c r="C55" s="6" t="s">
        <v>297</v>
      </c>
      <c r="D55" s="6" t="s">
        <v>298</v>
      </c>
      <c r="E55" s="7" t="s">
        <v>299</v>
      </c>
      <c r="F55" s="6" t="s">
        <v>111</v>
      </c>
      <c r="G55" s="8">
        <v>11.367000000000001</v>
      </c>
      <c r="H55" s="8">
        <v>568.35</v>
      </c>
      <c r="I55" s="11"/>
      <c r="J55" s="7" t="s">
        <v>11</v>
      </c>
      <c r="K55" s="9">
        <v>8.4784000000000006</v>
      </c>
      <c r="L55" s="10">
        <v>423.92</v>
      </c>
      <c r="M55" s="11"/>
      <c r="N55" s="11"/>
    </row>
    <row r="56" spans="1:14" ht="24.95" customHeight="1" x14ac:dyDescent="0.25">
      <c r="A56" s="5">
        <v>54</v>
      </c>
      <c r="B56" s="6" t="s">
        <v>304</v>
      </c>
      <c r="C56" s="6" t="s">
        <v>305</v>
      </c>
      <c r="D56" s="6" t="s">
        <v>306</v>
      </c>
      <c r="E56" s="7" t="s">
        <v>307</v>
      </c>
      <c r="F56" s="6" t="s">
        <v>111</v>
      </c>
      <c r="G56" s="8">
        <v>3</v>
      </c>
      <c r="H56" s="8">
        <v>150</v>
      </c>
      <c r="I56" s="11"/>
      <c r="J56" s="7" t="s">
        <v>10</v>
      </c>
      <c r="K56" s="9">
        <v>3.06</v>
      </c>
      <c r="L56" s="10">
        <v>150</v>
      </c>
      <c r="M56" s="11"/>
      <c r="N56" s="11"/>
    </row>
    <row r="57" spans="1:14" ht="24.95" customHeight="1" x14ac:dyDescent="0.25">
      <c r="A57" s="5">
        <v>55</v>
      </c>
      <c r="B57" s="6" t="s">
        <v>324</v>
      </c>
      <c r="C57" s="6" t="s">
        <v>325</v>
      </c>
      <c r="D57" s="6" t="s">
        <v>326</v>
      </c>
      <c r="E57" s="7" t="s">
        <v>327</v>
      </c>
      <c r="F57" s="6" t="s">
        <v>111</v>
      </c>
      <c r="G57" s="8">
        <v>5.16</v>
      </c>
      <c r="H57" s="8">
        <v>258</v>
      </c>
      <c r="I57" s="11"/>
      <c r="J57" s="7" t="s">
        <v>10</v>
      </c>
      <c r="K57" s="9">
        <v>5.1600999999999999</v>
      </c>
      <c r="L57" s="10">
        <v>258</v>
      </c>
      <c r="M57" s="11"/>
      <c r="N57" s="11"/>
    </row>
    <row r="58" spans="1:14" ht="24.95" customHeight="1" x14ac:dyDescent="0.25">
      <c r="A58" s="5">
        <v>56</v>
      </c>
      <c r="B58" s="6" t="s">
        <v>155</v>
      </c>
      <c r="C58" s="6" t="s">
        <v>156</v>
      </c>
      <c r="D58" s="6" t="s">
        <v>157</v>
      </c>
      <c r="E58" s="7" t="s">
        <v>158</v>
      </c>
      <c r="F58" s="6" t="s">
        <v>159</v>
      </c>
      <c r="G58" s="8">
        <v>2.54</v>
      </c>
      <c r="H58" s="8">
        <v>127</v>
      </c>
      <c r="I58" s="8">
        <v>0</v>
      </c>
      <c r="J58" s="7" t="s">
        <v>10</v>
      </c>
      <c r="K58" s="9">
        <v>6.1917</v>
      </c>
      <c r="L58" s="10">
        <v>127</v>
      </c>
      <c r="M58" s="11"/>
      <c r="N58" s="11"/>
    </row>
    <row r="59" spans="1:14" ht="24.95" customHeight="1" x14ac:dyDescent="0.25">
      <c r="A59" s="5">
        <v>57</v>
      </c>
      <c r="B59" s="6" t="s">
        <v>160</v>
      </c>
      <c r="C59" s="6" t="s">
        <v>161</v>
      </c>
      <c r="D59" s="6" t="s">
        <v>162</v>
      </c>
      <c r="E59" s="7" t="s">
        <v>163</v>
      </c>
      <c r="F59" s="6" t="s">
        <v>159</v>
      </c>
      <c r="G59" s="8">
        <v>2.1</v>
      </c>
      <c r="H59" s="8">
        <v>105</v>
      </c>
      <c r="I59" s="8">
        <v>0</v>
      </c>
      <c r="J59" s="7" t="s">
        <v>10</v>
      </c>
      <c r="K59" s="9">
        <v>5.5327999999999999</v>
      </c>
      <c r="L59" s="10">
        <v>105</v>
      </c>
      <c r="M59" s="11"/>
      <c r="N59" s="11"/>
    </row>
    <row r="60" spans="1:14" ht="24.95" customHeight="1" x14ac:dyDescent="0.25">
      <c r="A60" s="5">
        <v>58</v>
      </c>
      <c r="B60" s="6" t="s">
        <v>221</v>
      </c>
      <c r="C60" s="6" t="s">
        <v>222</v>
      </c>
      <c r="D60" s="6" t="s">
        <v>223</v>
      </c>
      <c r="E60" s="7" t="s">
        <v>224</v>
      </c>
      <c r="F60" s="6" t="s">
        <v>159</v>
      </c>
      <c r="G60" s="8">
        <v>2</v>
      </c>
      <c r="H60" s="8">
        <v>100</v>
      </c>
      <c r="I60" s="11"/>
      <c r="J60" s="7" t="s">
        <v>10</v>
      </c>
      <c r="K60" s="9">
        <v>3.8368000000000002</v>
      </c>
      <c r="L60" s="10">
        <v>100</v>
      </c>
      <c r="M60" s="11"/>
      <c r="N60" s="11"/>
    </row>
    <row r="61" spans="1:14" ht="24.95" customHeight="1" x14ac:dyDescent="0.25">
      <c r="A61" s="5">
        <v>59</v>
      </c>
      <c r="B61" s="6" t="s">
        <v>308</v>
      </c>
      <c r="C61" s="6" t="s">
        <v>309</v>
      </c>
      <c r="D61" s="6" t="s">
        <v>310</v>
      </c>
      <c r="E61" s="7" t="s">
        <v>311</v>
      </c>
      <c r="F61" s="6" t="s">
        <v>159</v>
      </c>
      <c r="G61" s="8">
        <v>2.4</v>
      </c>
      <c r="H61" s="8">
        <v>120</v>
      </c>
      <c r="I61" s="11"/>
      <c r="J61" s="7" t="s">
        <v>10</v>
      </c>
      <c r="K61" s="9">
        <v>3.9849999999999999</v>
      </c>
      <c r="L61" s="10">
        <v>120</v>
      </c>
      <c r="M61" s="11"/>
      <c r="N61" s="11"/>
    </row>
    <row r="62" spans="1:14" ht="24.95" customHeight="1" x14ac:dyDescent="0.25">
      <c r="A62" s="5">
        <v>60</v>
      </c>
      <c r="B62" s="6" t="s">
        <v>320</v>
      </c>
      <c r="C62" s="6" t="s">
        <v>321</v>
      </c>
      <c r="D62" s="6" t="s">
        <v>322</v>
      </c>
      <c r="E62" s="7" t="s">
        <v>323</v>
      </c>
      <c r="F62" s="6" t="s">
        <v>159</v>
      </c>
      <c r="G62" s="8">
        <v>3</v>
      </c>
      <c r="H62" s="8">
        <v>150</v>
      </c>
      <c r="I62" s="11"/>
      <c r="J62" s="7" t="s">
        <v>10</v>
      </c>
      <c r="K62" s="9">
        <v>5.0034999999999998</v>
      </c>
      <c r="L62" s="10">
        <v>150</v>
      </c>
      <c r="M62" s="11"/>
      <c r="N62" s="11"/>
    </row>
    <row r="63" spans="1:14" ht="24.95" customHeight="1" x14ac:dyDescent="0.25">
      <c r="A63" s="5">
        <v>61</v>
      </c>
      <c r="B63" s="12">
        <v>200303156</v>
      </c>
      <c r="C63" s="12">
        <v>12612800179</v>
      </c>
      <c r="D63" s="12" t="s">
        <v>338</v>
      </c>
      <c r="E63" s="13" t="s">
        <v>337</v>
      </c>
      <c r="F63" s="14" t="s">
        <v>159</v>
      </c>
      <c r="G63" s="15">
        <v>2</v>
      </c>
      <c r="H63" s="16">
        <f>G63*50</f>
        <v>100</v>
      </c>
      <c r="I63" s="11"/>
      <c r="J63" s="17" t="s">
        <v>339</v>
      </c>
      <c r="K63" s="18">
        <v>2.0499999999999998</v>
      </c>
      <c r="L63" s="10">
        <v>100</v>
      </c>
      <c r="M63" s="11"/>
      <c r="N63" s="11"/>
    </row>
    <row r="64" spans="1:14" ht="24.95" customHeight="1" x14ac:dyDescent="0.25">
      <c r="A64" s="5">
        <v>62</v>
      </c>
      <c r="B64" s="6" t="s">
        <v>165</v>
      </c>
      <c r="C64" s="6" t="s">
        <v>166</v>
      </c>
      <c r="D64" s="6" t="s">
        <v>167</v>
      </c>
      <c r="E64" s="7" t="s">
        <v>168</v>
      </c>
      <c r="F64" s="6" t="s">
        <v>164</v>
      </c>
      <c r="G64" s="8">
        <v>3.98</v>
      </c>
      <c r="H64" s="8">
        <v>199</v>
      </c>
      <c r="I64" s="8">
        <v>117.35</v>
      </c>
      <c r="J64" s="7" t="s">
        <v>10</v>
      </c>
      <c r="K64" s="9">
        <v>12.290699999999999</v>
      </c>
      <c r="L64" s="10">
        <v>81.650000000000006</v>
      </c>
      <c r="M64" s="11"/>
      <c r="N64" s="11"/>
    </row>
    <row r="65" spans="1:14" ht="24.95" customHeight="1" x14ac:dyDescent="0.25">
      <c r="A65" s="5">
        <v>63</v>
      </c>
      <c r="B65" s="6" t="s">
        <v>169</v>
      </c>
      <c r="C65" s="6" t="s">
        <v>170</v>
      </c>
      <c r="D65" s="6" t="s">
        <v>171</v>
      </c>
      <c r="E65" s="7" t="s">
        <v>172</v>
      </c>
      <c r="F65" s="6" t="s">
        <v>164</v>
      </c>
      <c r="G65" s="8">
        <v>2.2719999999999998</v>
      </c>
      <c r="H65" s="8">
        <v>113.6</v>
      </c>
      <c r="I65" s="8">
        <v>0</v>
      </c>
      <c r="J65" s="7" t="s">
        <v>10</v>
      </c>
      <c r="K65" s="9">
        <v>4.0826000000000002</v>
      </c>
      <c r="L65" s="10">
        <v>113.6</v>
      </c>
      <c r="M65" s="11"/>
      <c r="N65" s="11"/>
    </row>
    <row r="66" spans="1:14" ht="24.95" customHeight="1" x14ac:dyDescent="0.25">
      <c r="A66" s="5">
        <v>64</v>
      </c>
      <c r="B66" s="6" t="s">
        <v>249</v>
      </c>
      <c r="C66" s="6" t="s">
        <v>250</v>
      </c>
      <c r="D66" s="6" t="s">
        <v>251</v>
      </c>
      <c r="E66" s="7" t="s">
        <v>252</v>
      </c>
      <c r="F66" s="6" t="s">
        <v>164</v>
      </c>
      <c r="G66" s="8">
        <v>2.5</v>
      </c>
      <c r="H66" s="8">
        <v>125</v>
      </c>
      <c r="I66" s="11"/>
      <c r="J66" s="7" t="s">
        <v>10</v>
      </c>
      <c r="K66" s="9">
        <v>2.9115000000000002</v>
      </c>
      <c r="L66" s="10">
        <v>125</v>
      </c>
      <c r="M66" s="11"/>
      <c r="N66" s="11"/>
    </row>
    <row r="67" spans="1:14" ht="24.95" customHeight="1" x14ac:dyDescent="0.25">
      <c r="A67" s="5">
        <v>65</v>
      </c>
      <c r="B67" s="6" t="s">
        <v>312</v>
      </c>
      <c r="C67" s="6" t="s">
        <v>313</v>
      </c>
      <c r="D67" s="6" t="s">
        <v>314</v>
      </c>
      <c r="E67" s="7" t="s">
        <v>315</v>
      </c>
      <c r="F67" s="6" t="s">
        <v>164</v>
      </c>
      <c r="G67" s="8">
        <v>5.3</v>
      </c>
      <c r="H67" s="8">
        <v>265</v>
      </c>
      <c r="I67" s="11"/>
      <c r="J67" s="7" t="s">
        <v>10</v>
      </c>
      <c r="K67" s="9">
        <v>5.6012000000000004</v>
      </c>
      <c r="L67" s="10">
        <v>265</v>
      </c>
      <c r="M67" s="11"/>
      <c r="N67" s="11"/>
    </row>
    <row r="68" spans="1:14" ht="24.95" customHeight="1" x14ac:dyDescent="0.25">
      <c r="A68" s="5">
        <v>66</v>
      </c>
      <c r="B68" s="6" t="s">
        <v>316</v>
      </c>
      <c r="C68" s="6" t="s">
        <v>317</v>
      </c>
      <c r="D68" s="6" t="s">
        <v>318</v>
      </c>
      <c r="E68" s="7" t="s">
        <v>319</v>
      </c>
      <c r="F68" s="6" t="s">
        <v>164</v>
      </c>
      <c r="G68" s="8">
        <v>2.25</v>
      </c>
      <c r="H68" s="8">
        <v>112.5</v>
      </c>
      <c r="I68" s="11"/>
      <c r="J68" s="7" t="s">
        <v>10</v>
      </c>
      <c r="K68" s="9">
        <v>8.9542999999999999</v>
      </c>
      <c r="L68" s="10">
        <v>112.5</v>
      </c>
      <c r="M68" s="11"/>
      <c r="N68" s="11"/>
    </row>
    <row r="69" spans="1:14" ht="24.95" customHeight="1" x14ac:dyDescent="0.25">
      <c r="A69" s="5">
        <v>67</v>
      </c>
      <c r="B69" s="6" t="s">
        <v>328</v>
      </c>
      <c r="C69" s="6" t="s">
        <v>329</v>
      </c>
      <c r="D69" s="6" t="s">
        <v>330</v>
      </c>
      <c r="E69" s="7" t="s">
        <v>331</v>
      </c>
      <c r="F69" s="6" t="s">
        <v>164</v>
      </c>
      <c r="G69" s="8">
        <v>2</v>
      </c>
      <c r="H69" s="8">
        <v>100</v>
      </c>
      <c r="I69" s="11"/>
      <c r="J69" s="7" t="s">
        <v>10</v>
      </c>
      <c r="K69" s="9">
        <v>2.1351</v>
      </c>
      <c r="L69" s="10">
        <v>100</v>
      </c>
      <c r="M69" s="11"/>
      <c r="N69" s="11"/>
    </row>
    <row r="70" spans="1:14" ht="24.95" customHeight="1" x14ac:dyDescent="0.25">
      <c r="A70" s="5">
        <v>68</v>
      </c>
      <c r="B70" s="6" t="s">
        <v>332</v>
      </c>
      <c r="C70" s="6" t="s">
        <v>333</v>
      </c>
      <c r="D70" s="6" t="s">
        <v>334</v>
      </c>
      <c r="E70" s="7" t="s">
        <v>335</v>
      </c>
      <c r="F70" s="6" t="s">
        <v>164</v>
      </c>
      <c r="G70" s="8">
        <v>5.0999999999999996</v>
      </c>
      <c r="H70" s="8">
        <v>255</v>
      </c>
      <c r="I70" s="11"/>
      <c r="J70" s="7" t="s">
        <v>10</v>
      </c>
      <c r="K70" s="9">
        <v>5.9894999999999996</v>
      </c>
      <c r="L70" s="10">
        <v>255</v>
      </c>
      <c r="M70" s="11"/>
      <c r="N70" s="11"/>
    </row>
    <row r="71" spans="1:14" ht="24.95" customHeight="1" x14ac:dyDescent="0.25">
      <c r="A71" s="5">
        <v>69</v>
      </c>
      <c r="B71" s="6" t="s">
        <v>173</v>
      </c>
      <c r="C71" s="6" t="s">
        <v>174</v>
      </c>
      <c r="D71" s="6" t="s">
        <v>175</v>
      </c>
      <c r="E71" s="7" t="s">
        <v>176</v>
      </c>
      <c r="F71" s="6" t="s">
        <v>177</v>
      </c>
      <c r="G71" s="8">
        <v>5.9</v>
      </c>
      <c r="H71" s="8">
        <v>295</v>
      </c>
      <c r="I71" s="8">
        <v>0</v>
      </c>
      <c r="J71" s="7" t="s">
        <v>10</v>
      </c>
      <c r="K71" s="9">
        <v>5.9142000000000001</v>
      </c>
      <c r="L71" s="10">
        <v>295</v>
      </c>
      <c r="M71" s="11"/>
      <c r="N71" s="11"/>
    </row>
    <row r="72" spans="1:14" ht="24.95" customHeight="1" x14ac:dyDescent="0.25">
      <c r="A72" s="5">
        <v>70</v>
      </c>
      <c r="B72" s="6" t="s">
        <v>178</v>
      </c>
      <c r="C72" s="6" t="s">
        <v>179</v>
      </c>
      <c r="D72" s="6" t="s">
        <v>180</v>
      </c>
      <c r="E72" s="7" t="s">
        <v>181</v>
      </c>
      <c r="F72" s="6" t="s">
        <v>177</v>
      </c>
      <c r="G72" s="8">
        <v>13</v>
      </c>
      <c r="H72" s="8">
        <v>650</v>
      </c>
      <c r="I72" s="8">
        <v>0</v>
      </c>
      <c r="J72" s="7" t="s">
        <v>10</v>
      </c>
      <c r="K72" s="9">
        <v>13.408200000000001</v>
      </c>
      <c r="L72" s="10">
        <v>650</v>
      </c>
      <c r="M72" s="11"/>
      <c r="N72" s="11"/>
    </row>
    <row r="73" spans="1:14" ht="24.95" customHeight="1" x14ac:dyDescent="0.25">
      <c r="A73" s="5">
        <v>71</v>
      </c>
      <c r="B73" s="6" t="s">
        <v>182</v>
      </c>
      <c r="C73" s="6" t="s">
        <v>183</v>
      </c>
      <c r="D73" s="6" t="s">
        <v>184</v>
      </c>
      <c r="E73" s="7" t="s">
        <v>185</v>
      </c>
      <c r="F73" s="6" t="s">
        <v>177</v>
      </c>
      <c r="G73" s="8">
        <v>3.6</v>
      </c>
      <c r="H73" s="8">
        <v>180</v>
      </c>
      <c r="I73" s="8">
        <v>0</v>
      </c>
      <c r="J73" s="7" t="s">
        <v>10</v>
      </c>
      <c r="K73" s="9">
        <v>5.2249999999999996</v>
      </c>
      <c r="L73" s="10">
        <v>180</v>
      </c>
      <c r="M73" s="11"/>
      <c r="N73" s="11"/>
    </row>
    <row r="74" spans="1:14" ht="24.95" customHeight="1" x14ac:dyDescent="0.25">
      <c r="A74" s="5">
        <v>72</v>
      </c>
      <c r="B74" s="6" t="s">
        <v>186</v>
      </c>
      <c r="C74" s="6" t="s">
        <v>187</v>
      </c>
      <c r="D74" s="6" t="s">
        <v>188</v>
      </c>
      <c r="E74" s="7" t="s">
        <v>189</v>
      </c>
      <c r="F74" s="6" t="s">
        <v>177</v>
      </c>
      <c r="G74" s="8">
        <v>2.4</v>
      </c>
      <c r="H74" s="8">
        <v>120</v>
      </c>
      <c r="I74" s="8">
        <v>0</v>
      </c>
      <c r="J74" s="7" t="s">
        <v>10</v>
      </c>
      <c r="K74" s="9">
        <v>2.4005000000000001</v>
      </c>
      <c r="L74" s="10">
        <v>120</v>
      </c>
      <c r="M74" s="11"/>
      <c r="N74" s="11"/>
    </row>
    <row r="75" spans="1:14" ht="24.95" customHeight="1" x14ac:dyDescent="0.25">
      <c r="A75" s="5">
        <v>73</v>
      </c>
      <c r="B75" s="6" t="s">
        <v>190</v>
      </c>
      <c r="C75" s="6" t="s">
        <v>191</v>
      </c>
      <c r="D75" s="6" t="s">
        <v>192</v>
      </c>
      <c r="E75" s="7" t="s">
        <v>193</v>
      </c>
      <c r="F75" s="6" t="s">
        <v>177</v>
      </c>
      <c r="G75" s="8">
        <v>3.6</v>
      </c>
      <c r="H75" s="8">
        <v>180</v>
      </c>
      <c r="I75" s="8">
        <v>0</v>
      </c>
      <c r="J75" s="7" t="s">
        <v>10</v>
      </c>
      <c r="K75" s="9">
        <v>5.6946000000000003</v>
      </c>
      <c r="L75" s="10">
        <v>180</v>
      </c>
      <c r="M75" s="11"/>
      <c r="N75" s="11"/>
    </row>
    <row r="76" spans="1:14" ht="24.95" customHeight="1" x14ac:dyDescent="0.25">
      <c r="A76" s="5">
        <v>74</v>
      </c>
      <c r="B76" s="6" t="s">
        <v>194</v>
      </c>
      <c r="C76" s="6" t="s">
        <v>195</v>
      </c>
      <c r="D76" s="6" t="s">
        <v>196</v>
      </c>
      <c r="E76" s="7" t="s">
        <v>197</v>
      </c>
      <c r="F76" s="6" t="s">
        <v>177</v>
      </c>
      <c r="G76" s="8">
        <v>2</v>
      </c>
      <c r="H76" s="8">
        <v>100</v>
      </c>
      <c r="I76" s="8">
        <v>0</v>
      </c>
      <c r="J76" s="7" t="s">
        <v>10</v>
      </c>
      <c r="K76" s="9">
        <v>0.4773</v>
      </c>
      <c r="L76" s="10">
        <v>23.864999999999998</v>
      </c>
      <c r="M76" s="11"/>
      <c r="N76" s="11"/>
    </row>
    <row r="77" spans="1:14" ht="24.95" customHeight="1" x14ac:dyDescent="0.25">
      <c r="A77" s="5">
        <v>75</v>
      </c>
      <c r="B77" s="6" t="s">
        <v>198</v>
      </c>
      <c r="C77" s="6" t="s">
        <v>199</v>
      </c>
      <c r="D77" s="6" t="s">
        <v>200</v>
      </c>
      <c r="E77" s="7" t="s">
        <v>201</v>
      </c>
      <c r="F77" s="6" t="s">
        <v>177</v>
      </c>
      <c r="G77" s="8">
        <v>4.8</v>
      </c>
      <c r="H77" s="8">
        <v>240</v>
      </c>
      <c r="I77" s="8">
        <v>0</v>
      </c>
      <c r="J77" s="7" t="s">
        <v>10</v>
      </c>
      <c r="K77" s="9">
        <v>6.1321000000000003</v>
      </c>
      <c r="L77" s="10">
        <v>240</v>
      </c>
      <c r="M77" s="11"/>
      <c r="N77" s="11"/>
    </row>
    <row r="78" spans="1:14" ht="24.95" customHeight="1" x14ac:dyDescent="0.25">
      <c r="A78" s="5">
        <v>76</v>
      </c>
      <c r="B78" s="6" t="s">
        <v>202</v>
      </c>
      <c r="C78" s="6" t="s">
        <v>203</v>
      </c>
      <c r="D78" s="6" t="s">
        <v>204</v>
      </c>
      <c r="E78" s="7" t="s">
        <v>205</v>
      </c>
      <c r="F78" s="6" t="s">
        <v>177</v>
      </c>
      <c r="G78" s="8">
        <v>4.8</v>
      </c>
      <c r="H78" s="8">
        <v>240</v>
      </c>
      <c r="I78" s="8">
        <v>0</v>
      </c>
      <c r="J78" s="7" t="s">
        <v>10</v>
      </c>
      <c r="K78" s="9">
        <v>5.4978999999999996</v>
      </c>
      <c r="L78" s="10">
        <v>240</v>
      </c>
      <c r="M78" s="11"/>
      <c r="N78" s="11"/>
    </row>
    <row r="79" spans="1:14" ht="24.95" customHeight="1" x14ac:dyDescent="0.25">
      <c r="A79" s="5">
        <v>77</v>
      </c>
      <c r="B79" s="6" t="s">
        <v>206</v>
      </c>
      <c r="C79" s="6" t="s">
        <v>207</v>
      </c>
      <c r="D79" s="6" t="s">
        <v>208</v>
      </c>
      <c r="E79" s="7" t="s">
        <v>209</v>
      </c>
      <c r="F79" s="6" t="s">
        <v>177</v>
      </c>
      <c r="G79" s="8">
        <v>2.1</v>
      </c>
      <c r="H79" s="8">
        <v>105</v>
      </c>
      <c r="I79" s="8">
        <v>0</v>
      </c>
      <c r="J79" s="7" t="s">
        <v>10</v>
      </c>
      <c r="K79" s="9">
        <v>2.1917</v>
      </c>
      <c r="L79" s="10">
        <v>105</v>
      </c>
      <c r="M79" s="11"/>
      <c r="N79" s="11"/>
    </row>
    <row r="80" spans="1:14" ht="24.95" customHeight="1" x14ac:dyDescent="0.25">
      <c r="A80" s="5">
        <v>78</v>
      </c>
      <c r="B80" s="6" t="s">
        <v>210</v>
      </c>
      <c r="C80" s="6" t="s">
        <v>211</v>
      </c>
      <c r="D80" s="6" t="s">
        <v>212</v>
      </c>
      <c r="E80" s="7" t="s">
        <v>209</v>
      </c>
      <c r="F80" s="6" t="s">
        <v>177</v>
      </c>
      <c r="G80" s="8">
        <v>3</v>
      </c>
      <c r="H80" s="8">
        <v>150</v>
      </c>
      <c r="I80" s="8">
        <v>0</v>
      </c>
      <c r="J80" s="7" t="s">
        <v>10</v>
      </c>
      <c r="K80" s="9">
        <v>4.8545999999999996</v>
      </c>
      <c r="L80" s="10">
        <v>150</v>
      </c>
      <c r="M80" s="11"/>
      <c r="N80" s="11"/>
    </row>
    <row r="81" spans="1:14" ht="24.95" customHeight="1" x14ac:dyDescent="0.25">
      <c r="A81" s="5">
        <v>79</v>
      </c>
      <c r="B81" s="6" t="s">
        <v>213</v>
      </c>
      <c r="C81" s="6" t="s">
        <v>214</v>
      </c>
      <c r="D81" s="6" t="s">
        <v>215</v>
      </c>
      <c r="E81" s="7" t="s">
        <v>216</v>
      </c>
      <c r="F81" s="6" t="s">
        <v>177</v>
      </c>
      <c r="G81" s="8">
        <v>3.6</v>
      </c>
      <c r="H81" s="8">
        <v>180</v>
      </c>
      <c r="I81" s="8">
        <v>0</v>
      </c>
      <c r="J81" s="7" t="s">
        <v>10</v>
      </c>
      <c r="K81" s="9">
        <v>4.2812999999999999</v>
      </c>
      <c r="L81" s="10">
        <v>180</v>
      </c>
      <c r="M81" s="11"/>
      <c r="N81" s="11"/>
    </row>
    <row r="82" spans="1:14" ht="24.95" customHeight="1" x14ac:dyDescent="0.25">
      <c r="A82" s="5">
        <v>80</v>
      </c>
      <c r="B82" s="6" t="s">
        <v>217</v>
      </c>
      <c r="C82" s="6" t="s">
        <v>218</v>
      </c>
      <c r="D82" s="6" t="s">
        <v>219</v>
      </c>
      <c r="E82" s="7" t="s">
        <v>220</v>
      </c>
      <c r="F82" s="6" t="s">
        <v>177</v>
      </c>
      <c r="G82" s="8">
        <v>3.2</v>
      </c>
      <c r="H82" s="8">
        <v>160</v>
      </c>
      <c r="I82" s="11"/>
      <c r="J82" s="7" t="s">
        <v>10</v>
      </c>
      <c r="K82" s="9">
        <v>11.4499</v>
      </c>
      <c r="L82" s="10">
        <v>160</v>
      </c>
      <c r="M82" s="11"/>
      <c r="N82" s="11"/>
    </row>
    <row r="83" spans="1:14" ht="24.95" customHeight="1" x14ac:dyDescent="0.25">
      <c r="A83" s="5">
        <v>81</v>
      </c>
      <c r="B83" s="6" t="s">
        <v>289</v>
      </c>
      <c r="C83" s="6" t="s">
        <v>290</v>
      </c>
      <c r="D83" s="6" t="s">
        <v>291</v>
      </c>
      <c r="E83" s="7" t="s">
        <v>340</v>
      </c>
      <c r="F83" s="6" t="s">
        <v>177</v>
      </c>
      <c r="G83" s="8">
        <v>4</v>
      </c>
      <c r="H83" s="8">
        <v>200</v>
      </c>
      <c r="I83" s="11"/>
      <c r="J83" s="7" t="s">
        <v>11</v>
      </c>
      <c r="K83" s="9">
        <v>6.1694000000000004</v>
      </c>
      <c r="L83" s="10">
        <v>200</v>
      </c>
      <c r="M83" s="11"/>
      <c r="N83" s="11"/>
    </row>
    <row r="84" spans="1:14" x14ac:dyDescent="0.25">
      <c r="L84" s="3">
        <f>SUM(L2:L83)</f>
        <v>25548.675000000003</v>
      </c>
    </row>
    <row r="86" spans="1:14" ht="28.5" x14ac:dyDescent="0.25">
      <c r="A86" s="24"/>
      <c r="B86" s="22" t="s">
        <v>345</v>
      </c>
      <c r="C86" s="22" t="s">
        <v>346</v>
      </c>
      <c r="D86" s="22" t="s">
        <v>347</v>
      </c>
      <c r="E86" s="21" t="s">
        <v>348</v>
      </c>
      <c r="F86" s="22" t="s">
        <v>111</v>
      </c>
      <c r="G86" s="15">
        <v>2.0099999999999998</v>
      </c>
      <c r="H86" s="15">
        <v>100.5</v>
      </c>
      <c r="I86" s="15">
        <v>100.5</v>
      </c>
      <c r="J86" s="26" t="s">
        <v>349</v>
      </c>
      <c r="K86" s="25">
        <v>2.0099999999999998</v>
      </c>
      <c r="L86" s="23">
        <v>100.5</v>
      </c>
      <c r="M86" s="11"/>
      <c r="N86" s="11"/>
    </row>
  </sheetData>
  <sortState ref="A2:P82">
    <sortCondition ref="F2:F82"/>
  </sortState>
  <mergeCells count="1">
    <mergeCell ref="A1:N1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9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usk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2022-05-27T07:00:00Z</cp:lastPrinted>
  <dcterms:created xsi:type="dcterms:W3CDTF">2022-05-24T11:08:58Z</dcterms:created>
  <dcterms:modified xsi:type="dcterms:W3CDTF">2022-05-31T09:38:43Z</dcterms:modified>
</cp:coreProperties>
</file>